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.suzuki\Desktop\"/>
    </mc:Choice>
  </mc:AlternateContent>
  <xr:revisionPtr revIDLastSave="0" documentId="13_ncr:1_{67C3BC52-747F-4335-A4D4-3F0452C73C60}" xr6:coauthVersionLast="44" xr6:coauthVersionMax="44" xr10:uidLastSave="{00000000-0000-0000-0000-000000000000}"/>
  <bookViews>
    <workbookView xWindow="16065" yWindow="780" windowWidth="21390" windowHeight="13725" xr2:uid="{00000000-000D-0000-FFFF-FFFF00000000}"/>
  </bookViews>
  <sheets>
    <sheet name="シート" sheetId="1" r:id="rId1"/>
    <sheet name="※データ(編集不可)" sheetId="2" r:id="rId2"/>
  </sheets>
  <definedNames>
    <definedName name="Z_F74CAFCD_C705_47C1_9201_92CEAE250AD1_.wvu.FilterData" localSheetId="0" hidden="1">シート!$B$5:$D$12</definedName>
  </definedNames>
  <calcPr calcId="191029"/>
  <customWorkbookViews>
    <customWorkbookView name="フィルタ 1" guid="{F74CAFCD-C705-47C1-9201-92CEAE250AD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E21" i="2"/>
  <c r="D21" i="2"/>
  <c r="C21" i="2"/>
  <c r="B21" i="2"/>
</calcChain>
</file>

<file path=xl/sharedStrings.xml><?xml version="1.0" encoding="utf-8"?>
<sst xmlns="http://schemas.openxmlformats.org/spreadsheetml/2006/main" count="66" uniqueCount="65">
  <si>
    <t>千葉県少年野球 活動状況確認シート</t>
  </si>
  <si>
    <t>千葉県少年野球連盟　総務部</t>
  </si>
  <si>
    <t>＊マークは必須項目です。</t>
  </si>
  <si>
    <t>項目</t>
  </si>
  <si>
    <t>備考</t>
  </si>
  <si>
    <t>←地域を選択して下さい（▼を押して選択）</t>
  </si>
  <si>
    <t>←所属する連盟を選択して下さい（▼を押して選択）</t>
  </si>
  <si>
    <t>←チーム名を記入して下さい</t>
  </si>
  <si>
    <t>連絡先</t>
  </si>
  <si>
    <t>←担当者の連絡先（電話番号）を選択して下さい</t>
  </si>
  <si>
    <t>新型コロナウィルスへのチームとしての対策について</t>
  </si>
  <si>
    <t>その他県連盟への質問、要望など</t>
  </si>
  <si>
    <t>地域</t>
  </si>
  <si>
    <t>所属連盟</t>
  </si>
  <si>
    <t>千葉地域</t>
  </si>
  <si>
    <t>千葉市少年野球軟式協会</t>
  </si>
  <si>
    <t>船橋地域</t>
  </si>
  <si>
    <t>船橋市野球協会少年学童部</t>
  </si>
  <si>
    <t>習志野地域</t>
  </si>
  <si>
    <t>習志野市少年野球連盟</t>
  </si>
  <si>
    <t>八千代地域</t>
  </si>
  <si>
    <t>八千代市少年野球連盟</t>
  </si>
  <si>
    <t>市川地域</t>
  </si>
  <si>
    <t>市川市少年野球連盟</t>
  </si>
  <si>
    <t>かずさ地域</t>
  </si>
  <si>
    <t>袖ヶ浦市少年野球連盟</t>
  </si>
  <si>
    <t>木更津市少年野球連盟</t>
  </si>
  <si>
    <t>君津市少年野球連盟</t>
  </si>
  <si>
    <t>富津市少年野球連盟</t>
  </si>
  <si>
    <t>安房地域</t>
  </si>
  <si>
    <t>安房郡市少年野球連盟</t>
  </si>
  <si>
    <t>東葛地域</t>
  </si>
  <si>
    <t>野田市少年野球連盟</t>
  </si>
  <si>
    <t>流山市少年野球連盟</t>
  </si>
  <si>
    <t>松戸市少年軟式野球連盟</t>
  </si>
  <si>
    <t>柏地域</t>
  </si>
  <si>
    <t>柏市少年野球連盟</t>
  </si>
  <si>
    <t>葛南地域</t>
  </si>
  <si>
    <t>我孫子市少年野球連盟</t>
  </si>
  <si>
    <t>浦安市少年野球連盟</t>
  </si>
  <si>
    <t>鎌ヶ谷市野球協会学童部</t>
  </si>
  <si>
    <t>東総地区少年野球連盟</t>
  </si>
  <si>
    <t>北総地域</t>
  </si>
  <si>
    <t>成田市少年野球連盟</t>
  </si>
  <si>
    <t>佐倉市少年野球連盟</t>
  </si>
  <si>
    <t>香取郡市少年野球連盟</t>
  </si>
  <si>
    <t>水郷軟式少年野球協会</t>
  </si>
  <si>
    <t>印旛地域</t>
  </si>
  <si>
    <t>印旛郡市少年野球連盟</t>
  </si>
  <si>
    <t>市原地域</t>
  </si>
  <si>
    <t>市原市少年野球協会</t>
  </si>
  <si>
    <t>九十九地域</t>
  </si>
  <si>
    <t>南総少年野球国際交流連盟</t>
  </si>
  <si>
    <t>山武郡市少年野球連盟</t>
  </si>
  <si>
    <r>
      <t>所属連盟　</t>
    </r>
    <r>
      <rPr>
        <sz val="9"/>
        <color theme="0"/>
        <rFont val="メイリオ"/>
        <family val="2"/>
        <charset val="128"/>
      </rPr>
      <t>＊</t>
    </r>
  </si>
  <si>
    <r>
      <t>チーム名　</t>
    </r>
    <r>
      <rPr>
        <sz val="9"/>
        <color theme="0"/>
        <rFont val="メイリオ"/>
        <family val="2"/>
        <charset val="128"/>
      </rPr>
      <t>＊</t>
    </r>
  </si>
  <si>
    <r>
      <t>事務局氏名（担当者）　</t>
    </r>
    <r>
      <rPr>
        <sz val="9"/>
        <color theme="0"/>
        <rFont val="メイリオ"/>
        <family val="2"/>
        <charset val="128"/>
      </rPr>
      <t>＊</t>
    </r>
  </si>
  <si>
    <r>
      <t>現在の活動状況について　</t>
    </r>
    <r>
      <rPr>
        <sz val="9"/>
        <color theme="0"/>
        <rFont val="メイリオ"/>
        <family val="2"/>
        <charset val="128"/>
      </rPr>
      <t>＊</t>
    </r>
  </si>
  <si>
    <t>←チームとして工夫している対策などがあれば教えて下さい</t>
    <phoneticPr fontId="2"/>
  </si>
  <si>
    <t>←質問、要望などがありましたら記入して下さい</t>
    <rPh sb="1" eb="3">
      <t>シツモn</t>
    </rPh>
    <rPh sb="4" eb="6">
      <t>ヨウボウ</t>
    </rPh>
    <rPh sb="15" eb="17">
      <t>キニュウ</t>
    </rPh>
    <phoneticPr fontId="2"/>
  </si>
  <si>
    <t>←事務局担当者または本シートの回答者名を記入して下さい</t>
    <rPh sb="1" eb="4">
      <t>ジムキョク</t>
    </rPh>
    <rPh sb="4" eb="7">
      <t>タントウ</t>
    </rPh>
    <rPh sb="10" eb="11">
      <t>ホn</t>
    </rPh>
    <rPh sb="15" eb="18">
      <t>カイトウ</t>
    </rPh>
    <rPh sb="18" eb="19">
      <t xml:space="preserve">メイ </t>
    </rPh>
    <rPh sb="20" eb="22">
      <t>キニュウ</t>
    </rPh>
    <phoneticPr fontId="2"/>
  </si>
  <si>
    <r>
      <t xml:space="preserve">←現在のチームの活動状況を記入して下さい
</t>
    </r>
    <r>
      <rPr>
        <sz val="11"/>
        <color rgb="FFCC0000"/>
        <rFont val="メイリオ"/>
        <family val="2"/>
        <charset val="128"/>
      </rPr>
      <t>・活動状況に関して県連盟HPに掲載したい写真があればご提供下さい。</t>
    </r>
    <r>
      <rPr>
        <sz val="10"/>
        <color rgb="FFCC0000"/>
        <rFont val="メイリオ"/>
        <family val="2"/>
        <charset val="128"/>
      </rPr>
      <t xml:space="preserve">
　※1チーム3〜5枚程度。
　※提供いただいた写真データは県連盟HPへの掲載のみに使用します。
　※HP上での公開にあたり加工が必要な場合は加工済みのデータをご提供下さい。
　※写真データは返却しませんのでご了承ください。</t>
    </r>
    <phoneticPr fontId="2"/>
  </si>
  <si>
    <r>
      <t>地域　</t>
    </r>
    <r>
      <rPr>
        <sz val="9"/>
        <color theme="0"/>
        <rFont val="メイリオ"/>
        <family val="2"/>
        <charset val="128"/>
      </rPr>
      <t>＊</t>
    </r>
    <phoneticPr fontId="2"/>
  </si>
  <si>
    <t>東総地区少年野球連盟</t>
    <rPh sb="0" eb="4">
      <t>トウソウチク</t>
    </rPh>
    <rPh sb="4" eb="6">
      <t>ショウネン</t>
    </rPh>
    <rPh sb="6" eb="8">
      <t>ヤキュウ</t>
    </rPh>
    <rPh sb="8" eb="10">
      <t>レンメイ</t>
    </rPh>
    <phoneticPr fontId="2"/>
  </si>
  <si>
    <t>東総地域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</si>
</sst>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0"/>
      <color theme="1"/>
      <name val="Arial"/>
      <family val="2"/>
    </font>
    <font>
      <sz val="6"/>
      <name val="Tsukushi A Round Gothic Bold"/>
      <family val="3"/>
      <charset val="128"/>
    </font>
    <font>
      <sz val="14"/>
      <color rgb="FFFFFFFF"/>
      <name val="メイリオ"/>
      <family val="2"/>
      <charset val="128"/>
    </font>
    <font>
      <sz val="14"/>
      <color theme="0"/>
      <name val="メイリオ"/>
      <family val="2"/>
      <charset val="128"/>
    </font>
    <font>
      <sz val="9"/>
      <color theme="0"/>
      <name val="メイリオ"/>
      <family val="2"/>
      <charset val="128"/>
    </font>
    <font>
      <sz val="14"/>
      <name val="メイリオ"/>
      <family val="2"/>
      <charset val="128"/>
    </font>
    <font>
      <sz val="18"/>
      <name val="メイリオ"/>
      <family val="2"/>
      <charset val="128"/>
    </font>
    <font>
      <sz val="12"/>
      <name val="メイリオ"/>
      <family val="2"/>
      <charset val="128"/>
    </font>
    <font>
      <sz val="10"/>
      <color rgb="FF000000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0"/>
      <name val="メイリオ"/>
      <family val="2"/>
      <charset val="128"/>
    </font>
    <font>
      <sz val="12"/>
      <color rgb="FFFFFFFF"/>
      <name val="メイリオ"/>
      <family val="2"/>
      <charset val="128"/>
    </font>
    <font>
      <sz val="14"/>
      <color rgb="FF000000"/>
      <name val="メイリオ"/>
      <family val="2"/>
      <charset val="128"/>
    </font>
    <font>
      <sz val="11"/>
      <color rgb="FF434343"/>
      <name val="メイリオ"/>
      <family val="2"/>
      <charset val="128"/>
    </font>
    <font>
      <sz val="10"/>
      <color rgb="FFCC0000"/>
      <name val="メイリオ"/>
      <family val="2"/>
      <charset val="128"/>
    </font>
    <font>
      <sz val="11"/>
      <color rgb="FFCC0000"/>
      <name val="メイリオ"/>
      <family val="2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2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31" fontId="8" fillId="0" borderId="0" xfId="0" applyNumberFormat="1" applyFont="1" applyAlignment="1">
      <alignment horizontal="right" vertical="top"/>
    </xf>
    <xf numFmtId="0" fontId="9" fillId="0" borderId="0" xfId="0" applyFont="1" applyAlignment="1"/>
    <xf numFmtId="0" fontId="10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11" fillId="0" borderId="0" xfId="0" applyFont="1" applyAlignment="1"/>
    <xf numFmtId="0" fontId="1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indent="1"/>
    </xf>
    <xf numFmtId="0" fontId="14" fillId="0" borderId="1" xfId="0" applyFont="1" applyBorder="1" applyAlignment="1">
      <alignment horizontal="left" vertical="top" wrapText="1" indent="1"/>
    </xf>
    <xf numFmtId="0" fontId="17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4"/>
  <sheetViews>
    <sheetView tabSelected="1" zoomScaleNormal="100" workbookViewId="0">
      <selection activeCell="C7" sqref="C7"/>
    </sheetView>
  </sheetViews>
  <sheetFormatPr defaultColWidth="14.42578125" defaultRowHeight="15.75" customHeight="1"/>
  <cols>
    <col min="1" max="1" width="6" style="9" customWidth="1"/>
    <col min="2" max="2" width="45.7109375" style="9" customWidth="1"/>
    <col min="3" max="3" width="76.42578125" style="9" customWidth="1"/>
    <col min="4" max="4" width="87.28515625" style="9" customWidth="1"/>
    <col min="5" max="16384" width="14.42578125" style="9"/>
  </cols>
  <sheetData>
    <row r="1" spans="1:25" ht="24.75" customHeight="1">
      <c r="A1" s="6"/>
      <c r="B1" s="7" t="s">
        <v>0</v>
      </c>
      <c r="C1" s="6"/>
      <c r="D1" s="8">
        <v>44012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.75" customHeight="1">
      <c r="A2" s="10"/>
      <c r="B2" s="10"/>
      <c r="C2" s="10"/>
      <c r="D2" s="11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0.25" customHeight="1">
      <c r="A3" s="6"/>
      <c r="B3" s="12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7.75" customHeight="1">
      <c r="A4" s="10"/>
      <c r="B4" s="3"/>
      <c r="C4" s="13" t="s">
        <v>3</v>
      </c>
      <c r="D4" s="13" t="s">
        <v>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7.75" customHeight="1">
      <c r="A5" s="6"/>
      <c r="B5" s="4" t="s">
        <v>62</v>
      </c>
      <c r="C5" s="14" t="s">
        <v>64</v>
      </c>
      <c r="D5" s="16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7.75" customHeight="1">
      <c r="A6" s="6"/>
      <c r="B6" s="4" t="s">
        <v>54</v>
      </c>
      <c r="C6" s="14" t="s">
        <v>63</v>
      </c>
      <c r="D6" s="16" t="s">
        <v>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.75" customHeight="1">
      <c r="A7" s="6"/>
      <c r="B7" s="4" t="s">
        <v>55</v>
      </c>
      <c r="C7" s="15"/>
      <c r="D7" s="16" t="s"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7.75" customHeight="1">
      <c r="A8" s="6"/>
      <c r="B8" s="4" t="s">
        <v>56</v>
      </c>
      <c r="C8" s="14"/>
      <c r="D8" s="16" t="s">
        <v>60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7.75" customHeight="1">
      <c r="A9" s="6"/>
      <c r="B9" s="4" t="s">
        <v>8</v>
      </c>
      <c r="C9" s="15"/>
      <c r="D9" s="16" t="s">
        <v>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32.94999999999999" customHeight="1">
      <c r="A10" s="6"/>
      <c r="B10" s="4" t="s">
        <v>57</v>
      </c>
      <c r="C10" s="14"/>
      <c r="D10" s="17" t="s">
        <v>61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13.25" customHeight="1">
      <c r="A11" s="10"/>
      <c r="B11" s="5" t="s">
        <v>10</v>
      </c>
      <c r="C11" s="14"/>
      <c r="D11" s="16" t="s">
        <v>58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08" customHeight="1">
      <c r="A12" s="6"/>
      <c r="B12" s="4" t="s">
        <v>11</v>
      </c>
      <c r="C12" s="14"/>
      <c r="D12" s="16" t="s">
        <v>59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2.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2.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2.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2.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2.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2.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2.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2.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2.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2.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2.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2.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2.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2.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2.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2.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2.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2.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2.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2.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2.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2.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2.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2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2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2.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2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2.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2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2.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2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2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2.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2.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2.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2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2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2.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2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2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2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2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2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2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2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2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2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2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2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2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2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2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2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2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2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2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2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2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2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2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2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2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2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2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2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2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2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2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2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2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2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2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2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2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2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2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2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2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2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2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2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2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2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2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2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2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2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2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2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2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2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2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2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2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2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2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2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2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2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2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2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2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2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2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2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2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2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2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2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2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2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2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2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2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2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2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2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2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2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2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2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2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2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2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2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2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2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2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2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2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2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2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2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2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2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2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2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2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2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2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2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2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2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2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2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2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2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2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2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2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2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2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2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2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2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2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2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2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2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2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2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2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2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2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2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2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2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2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2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2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2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2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2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2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2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2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2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2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2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2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2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2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2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2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2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2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2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2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2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2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2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2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2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2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2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2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2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2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2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2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2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2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2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2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2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2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2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2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2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2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2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2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2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2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2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2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2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2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2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2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2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2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2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2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2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2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2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2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2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2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2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2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2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2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2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2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2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2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2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2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2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2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2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2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2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2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2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2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2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2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2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2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2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2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2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2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2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2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2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2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2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2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2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2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2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2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2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2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2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2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2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2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2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2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2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2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2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2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2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2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2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2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2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2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2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2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2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2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2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2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2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2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2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2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2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2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2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2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2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2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2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2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2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2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2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2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2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2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2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2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2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2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2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2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2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2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2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2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2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2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2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2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2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2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2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2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2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2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2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2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2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2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2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2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2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2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2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2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2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2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2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2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2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2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2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2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2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2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2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2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2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2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2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2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2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2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2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2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2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2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2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2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2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2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2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2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2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2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2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2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2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2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2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2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2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2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2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2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2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2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2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2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2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2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2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2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2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2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2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2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2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2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2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2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2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2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2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2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2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2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2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2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2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2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2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2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2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2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2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2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2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2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2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2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2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2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2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2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2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2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2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2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2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2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2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2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2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2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2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2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2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2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2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2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2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2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2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2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2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2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2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2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2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2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2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2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2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2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2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2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2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2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2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2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2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2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2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2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2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2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2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2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2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2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2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2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2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2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2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2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2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2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2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2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2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2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2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2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2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2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2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2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2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2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2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2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2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2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2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2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2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2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2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2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2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2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2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2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2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2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2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2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2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2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2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2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2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2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2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2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2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2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2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2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2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2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2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2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2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2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2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2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2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2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2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2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2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2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2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2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2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2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2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2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2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2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2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2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2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2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2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2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2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2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2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2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2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2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2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2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2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2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2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2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2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2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2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2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2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2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2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2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2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2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2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2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2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2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2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2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2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2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2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2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2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2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2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2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2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2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2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2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2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2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2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2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2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2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2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2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2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2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2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2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2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2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2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2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2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2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2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2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2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2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2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2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2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2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2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2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2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2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2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2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2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2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2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2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2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2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2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2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2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2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2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2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2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2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2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2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2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2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2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2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2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2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2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2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2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2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2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2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2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2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2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2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2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2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2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2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2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2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2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2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2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2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2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2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2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2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2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2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2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2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2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2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2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2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2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2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2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2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2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2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2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2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2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2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2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2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2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2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2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2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2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2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2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2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2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2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2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2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2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2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2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2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2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2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2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2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2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2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2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2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2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2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2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2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2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2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2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2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2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2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2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2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2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2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2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2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2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2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2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2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2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2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2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2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2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2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2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2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2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2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2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2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2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2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2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2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2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2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2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2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2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2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2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2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2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2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2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2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2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2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2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2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2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2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2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2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2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2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2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2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2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2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2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2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2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2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2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2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2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2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2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2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2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2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2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2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2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2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2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2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2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2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2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2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2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2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2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2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2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2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2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2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2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2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2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2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2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2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2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2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2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2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2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2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2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2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2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2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2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2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2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2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2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2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2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2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2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2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2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2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2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2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2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2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2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2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2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2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2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2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2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2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2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2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2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2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2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2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2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2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2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2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2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2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2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2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2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2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2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2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2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2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2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2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2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2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2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2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2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2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2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2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2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2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2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2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2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2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2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2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2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2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2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2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2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2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2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2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2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2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2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2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2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2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2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2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2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2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2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2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2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2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2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2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2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2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2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2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2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2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2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2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2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2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2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2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2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2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2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2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2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2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2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2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2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2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2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2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2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2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2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2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2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2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2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2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2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2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2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2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2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2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2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2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2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2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2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2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2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2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2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2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2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2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2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2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2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2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2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2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2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2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2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22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22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22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22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22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22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22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22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22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22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22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22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22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22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22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22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22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22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22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22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22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22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22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22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22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22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22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22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22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22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22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22.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22.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22.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22.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</sheetData>
  <customSheetViews>
    <customSheetView guid="{F74CAFCD-C705-47C1-9201-92CEAE250AD1}" filter="1" showAutoFilter="1">
      <pageMargins left="0.7" right="0.7" top="0.75" bottom="0.75" header="0.3" footer="0.3"/>
      <autoFilter ref="B5:D12" xr:uid="{00000000-0000-0000-0000-000000000000}"/>
    </customSheetView>
  </customSheetViews>
  <phoneticPr fontId="2"/>
  <pageMargins left="0.7" right="0.7" top="0.75" bottom="0.75" header="0.3" footer="0.3"/>
  <pageSetup paperSize="9" scale="62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'※データ(編集不可)'!$B$3:$B$18</xm:f>
          </x14:formula1>
          <xm:sqref>C5</xm:sqref>
        </x14:dataValidation>
        <x14:dataValidation type="list" allowBlank="1" xr:uid="{00000000-0002-0000-0000-000001000000}">
          <x14:formula1>
            <xm:f>'※データ(編集不可)'!$C$21:$F$21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F21"/>
  <sheetViews>
    <sheetView workbookViewId="0">
      <selection activeCell="A2" sqref="A2"/>
    </sheetView>
  </sheetViews>
  <sheetFormatPr defaultColWidth="14.42578125" defaultRowHeight="15.75" customHeight="1"/>
  <cols>
    <col min="3" max="3" width="25" customWidth="1"/>
    <col min="4" max="6" width="21.7109375" customWidth="1"/>
  </cols>
  <sheetData>
    <row r="2" spans="2:6" ht="15.75" customHeight="1">
      <c r="B2" s="1" t="s">
        <v>12</v>
      </c>
      <c r="C2" s="1" t="s">
        <v>13</v>
      </c>
    </row>
    <row r="3" spans="2:6" ht="15.75" customHeight="1">
      <c r="B3" s="1" t="s">
        <v>14</v>
      </c>
      <c r="C3" s="1" t="s">
        <v>15</v>
      </c>
    </row>
    <row r="4" spans="2:6" ht="15.75" customHeight="1">
      <c r="B4" s="1" t="s">
        <v>16</v>
      </c>
      <c r="C4" s="1" t="s">
        <v>17</v>
      </c>
    </row>
    <row r="5" spans="2:6" ht="15.75" customHeight="1">
      <c r="B5" s="1" t="s">
        <v>18</v>
      </c>
      <c r="C5" s="1" t="s">
        <v>19</v>
      </c>
    </row>
    <row r="6" spans="2:6" ht="15.75" customHeight="1">
      <c r="B6" s="1" t="s">
        <v>20</v>
      </c>
      <c r="C6" s="1" t="s">
        <v>21</v>
      </c>
    </row>
    <row r="7" spans="2:6" ht="15.75" customHeight="1">
      <c r="B7" s="1" t="s">
        <v>22</v>
      </c>
      <c r="C7" s="1" t="s">
        <v>23</v>
      </c>
    </row>
    <row r="8" spans="2:6" ht="15.75" customHeight="1">
      <c r="B8" s="1" t="s">
        <v>24</v>
      </c>
      <c r="C8" s="1" t="s">
        <v>25</v>
      </c>
      <c r="D8" s="1" t="s">
        <v>26</v>
      </c>
      <c r="E8" s="1" t="s">
        <v>27</v>
      </c>
      <c r="F8" s="1" t="s">
        <v>28</v>
      </c>
    </row>
    <row r="9" spans="2:6" ht="15.75" customHeight="1">
      <c r="B9" s="1" t="s">
        <v>29</v>
      </c>
      <c r="C9" s="1" t="s">
        <v>30</v>
      </c>
    </row>
    <row r="10" spans="2:6" ht="15.75" customHeight="1">
      <c r="B10" s="1" t="s">
        <v>31</v>
      </c>
      <c r="C10" s="1" t="s">
        <v>32</v>
      </c>
      <c r="D10" s="1" t="s">
        <v>33</v>
      </c>
      <c r="E10" s="1" t="s">
        <v>34</v>
      </c>
    </row>
    <row r="11" spans="2:6" ht="15.75" customHeight="1">
      <c r="B11" s="1" t="s">
        <v>35</v>
      </c>
      <c r="C11" s="1" t="s">
        <v>36</v>
      </c>
    </row>
    <row r="12" spans="2:6" ht="15.75" customHeight="1">
      <c r="B12" s="1" t="s">
        <v>37</v>
      </c>
      <c r="C12" s="1" t="s">
        <v>38</v>
      </c>
      <c r="D12" s="1" t="s">
        <v>39</v>
      </c>
      <c r="E12" s="1" t="s">
        <v>40</v>
      </c>
    </row>
    <row r="13" spans="2:6" ht="15.75" customHeight="1">
      <c r="B13" s="18" t="s">
        <v>64</v>
      </c>
      <c r="C13" s="1" t="s">
        <v>41</v>
      </c>
    </row>
    <row r="14" spans="2:6" ht="15.75" customHeight="1">
      <c r="B14" s="1" t="s">
        <v>42</v>
      </c>
      <c r="C14" s="1" t="s">
        <v>43</v>
      </c>
      <c r="D14" s="1" t="s">
        <v>44</v>
      </c>
      <c r="E14" s="1" t="s">
        <v>45</v>
      </c>
      <c r="F14" s="1" t="s">
        <v>46</v>
      </c>
    </row>
    <row r="15" spans="2:6" ht="15.75" customHeight="1">
      <c r="B15" s="1" t="s">
        <v>47</v>
      </c>
      <c r="C15" s="1" t="s">
        <v>48</v>
      </c>
    </row>
    <row r="16" spans="2:6" ht="15.75" customHeight="1">
      <c r="B16" s="1" t="s">
        <v>49</v>
      </c>
      <c r="C16" s="1" t="s">
        <v>50</v>
      </c>
    </row>
    <row r="17" spans="2:6" ht="15.75" customHeight="1">
      <c r="B17" s="1" t="s">
        <v>51</v>
      </c>
      <c r="C17" s="1" t="s">
        <v>52</v>
      </c>
      <c r="D17" s="1" t="s">
        <v>53</v>
      </c>
    </row>
    <row r="21" spans="2:6" ht="15.75" customHeight="1">
      <c r="B21" s="2" t="str">
        <f>シート!C5</f>
        <v>東総地域</v>
      </c>
      <c r="C21" s="2" t="str">
        <f>IFERROR(VLOOKUP(シート!$C$5,'※データ(編集不可)'!$B$3:$F$17,2,0),"")</f>
        <v>東総地区少年野球連盟</v>
      </c>
      <c r="D21" s="2">
        <f>IFERROR(VLOOKUP(シート!$C$5,'※データ(編集不可)'!$B$3:$F$17,3,0),"")</f>
        <v>0</v>
      </c>
      <c r="E21" s="2">
        <f>IFERROR(VLOOKUP(シート!$C$5,'※データ(編集不可)'!$B$3:$F$17,4,0),"")</f>
        <v>0</v>
      </c>
      <c r="F21" s="2">
        <f>IFERROR(VLOOKUP(シート!$C$5,'※データ(編集不可)'!$B$3:$F$17,5,0),"")</f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</vt:lpstr>
      <vt:lpstr>※データ(編集不可)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m.suzuki</cp:lastModifiedBy>
  <cp:lastPrinted>2020-06-30T09:29:39Z</cp:lastPrinted>
  <dcterms:modified xsi:type="dcterms:W3CDTF">2020-07-02T04:15:21Z</dcterms:modified>
</cp:coreProperties>
</file>