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960" windowHeight="12120" activeTab="0"/>
  </bookViews>
  <sheets>
    <sheet name="参加申込書" sheetId="1" r:id="rId1"/>
    <sheet name="大会冊子印刷用" sheetId="2" r:id="rId2"/>
  </sheets>
  <definedNames>
    <definedName name="_xlnm.Print_Area" localSheetId="0">'参加申込書'!$B$1:$N$41</definedName>
  </definedNames>
  <calcPr fullCalcOnLoad="1"/>
</workbook>
</file>

<file path=xl/sharedStrings.xml><?xml version="1.0" encoding="utf-8"?>
<sst xmlns="http://schemas.openxmlformats.org/spreadsheetml/2006/main" count="50" uniqueCount="37">
  <si>
    <t>氏　　名</t>
  </si>
  <si>
    <t>代表者</t>
  </si>
  <si>
    <t>監督</t>
  </si>
  <si>
    <t>背番号</t>
  </si>
  <si>
    <t>住　　所</t>
  </si>
  <si>
    <t>役　　職</t>
  </si>
  <si>
    <t>選　手　名　記　入　欄</t>
  </si>
  <si>
    <t>指　導　者　名　記　入　欄</t>
  </si>
  <si>
    <t>【チームの紹介及び大会の目標】</t>
  </si>
  <si>
    <t>開会式の入場行進の際にアナウンスいたしますので、４０字以内にまとめて記入して下さい。</t>
  </si>
  <si>
    <t>□</t>
  </si>
  <si>
    <t>□</t>
  </si>
  <si>
    <t>コーチ</t>
  </si>
  <si>
    <t>チ ー ム 名</t>
  </si>
  <si>
    <t>代　表</t>
  </si>
  <si>
    <t>監　督</t>
  </si>
  <si>
    <t>コーチ</t>
  </si>
  <si>
    <t>背番</t>
  </si>
  <si>
    <t>選手氏名</t>
  </si>
  <si>
    <t>学年</t>
  </si>
  <si>
    <t>No</t>
  </si>
  <si>
    <t>位置</t>
  </si>
  <si>
    <t>氏名</t>
  </si>
  <si>
    <t>在校名</t>
  </si>
  <si>
    <t>学年</t>
  </si>
  <si>
    <t>住所</t>
  </si>
  <si>
    <t>メール送信する時、件名にチーム名を記入して頂き送信願います</t>
  </si>
  <si>
    <t>申込書のファイル名はチーム名で保存しメールへ添付して下記アドレスへ送ってください</t>
  </si>
  <si>
    <t>スコアラー</t>
  </si>
  <si>
    <t>介護員</t>
  </si>
  <si>
    <t>注意:セルの書式設定や配置は変更しないで下さい</t>
  </si>
  <si>
    <t>冊子に載せますチームの写真をメールに添付願います</t>
  </si>
  <si>
    <t>申込書送り先メールアドレス  tousoujbl@yahoo.co.jp</t>
  </si>
  <si>
    <t>介護員</t>
  </si>
  <si>
    <t xml:space="preserve">第１５回東総地区少年野球連盟春季大会大樹杯争奪戦　大会申込書 </t>
  </si>
  <si>
    <t>参加費10000円を抽選会時にお願い致します</t>
  </si>
  <si>
    <t>電　　話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</si>
</sst>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0"/>
  </numFmts>
  <fonts count="5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4"/>
      <color indexed="18"/>
      <name val="ＭＳ Ｐゴシック"/>
      <family val="3"/>
    </font>
    <font>
      <b/>
      <sz val="14"/>
      <color indexed="10"/>
      <name val="ＭＳ Ｐゴシック"/>
      <family val="3"/>
    </font>
    <font>
      <sz val="10"/>
      <color indexed="10"/>
      <name val="ＭＳ Ｐゴシック"/>
      <family val="3"/>
    </font>
    <font>
      <sz val="10"/>
      <name val="ＭＳ Ｐゴシック"/>
      <family val="3"/>
    </font>
    <font>
      <u val="single"/>
      <sz val="16"/>
      <color indexed="12"/>
      <name val="ＭＳ Ｐゴシック"/>
      <family val="3"/>
    </font>
    <font>
      <b/>
      <sz val="14"/>
      <color indexed="21"/>
      <name val="ＭＳ Ｐゴシック"/>
      <family val="3"/>
    </font>
    <font>
      <b/>
      <sz val="14"/>
      <color indexed="48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medium"/>
      <top style="thin"/>
      <bottom style="hair"/>
    </border>
    <border>
      <left style="hair"/>
      <right>
        <color indexed="63"/>
      </right>
      <top style="hair"/>
      <bottom style="hair"/>
    </border>
    <border>
      <left style="medium"/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thin"/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>
        <color indexed="63"/>
      </top>
      <bottom style="thin"/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1" applyNumberFormat="0" applyAlignment="0" applyProtection="0"/>
    <xf numFmtId="0" fontId="42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3" fillId="0" borderId="3" applyNumberFormat="0" applyFill="0" applyAlignment="0" applyProtection="0"/>
    <xf numFmtId="0" fontId="44" fillId="28" borderId="0" applyNumberFormat="0" applyBorder="0" applyAlignment="0" applyProtection="0"/>
    <xf numFmtId="0" fontId="45" fillId="29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29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0" borderId="4" applyNumberFormat="0" applyAlignment="0" applyProtection="0"/>
    <xf numFmtId="0" fontId="3" fillId="0" borderId="0" applyNumberFormat="0" applyFill="0" applyBorder="0" applyAlignment="0" applyProtection="0"/>
    <xf numFmtId="0" fontId="54" fillId="31" borderId="0" applyNumberFormat="0" applyBorder="0" applyAlignment="0" applyProtection="0"/>
  </cellStyleXfs>
  <cellXfs count="139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49" fontId="5" fillId="0" borderId="10" xfId="0" applyNumberFormat="1" applyFont="1" applyBorder="1" applyAlignment="1" applyProtection="1">
      <alignment horizontal="center" vertical="center" shrinkToFit="1"/>
      <protection locked="0"/>
    </xf>
    <xf numFmtId="49" fontId="5" fillId="0" borderId="11" xfId="0" applyNumberFormat="1" applyFont="1" applyBorder="1" applyAlignment="1" applyProtection="1">
      <alignment horizontal="center" vertical="center" shrinkToFit="1"/>
      <protection locked="0"/>
    </xf>
    <xf numFmtId="0" fontId="8" fillId="0" borderId="12" xfId="0" applyFont="1" applyBorder="1" applyAlignment="1">
      <alignment horizontal="center" vertical="center" shrinkToFit="1"/>
    </xf>
    <xf numFmtId="0" fontId="10" fillId="0" borderId="13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9" fillId="0" borderId="19" xfId="0" applyFont="1" applyBorder="1" applyAlignment="1">
      <alignment horizontal="center" vertical="center" shrinkToFit="1"/>
    </xf>
    <xf numFmtId="0" fontId="9" fillId="0" borderId="20" xfId="0" applyFont="1" applyBorder="1" applyAlignment="1">
      <alignment horizontal="center" vertical="center" shrinkToFit="1"/>
    </xf>
    <xf numFmtId="0" fontId="9" fillId="0" borderId="21" xfId="0" applyFont="1" applyBorder="1" applyAlignment="1">
      <alignment horizontal="center" vertical="center" shrinkToFit="1"/>
    </xf>
    <xf numFmtId="0" fontId="9" fillId="0" borderId="22" xfId="0" applyFont="1" applyBorder="1" applyAlignment="1">
      <alignment horizontal="center" vertical="center" shrinkToFit="1"/>
    </xf>
    <xf numFmtId="49" fontId="5" fillId="0" borderId="23" xfId="0" applyNumberFormat="1" applyFont="1" applyBorder="1" applyAlignment="1" applyProtection="1">
      <alignment horizontal="center" vertical="center" shrinkToFit="1"/>
      <protection locked="0"/>
    </xf>
    <xf numFmtId="0" fontId="10" fillId="0" borderId="24" xfId="0" applyFont="1" applyBorder="1" applyAlignment="1">
      <alignment horizontal="center" vertical="center" shrinkToFit="1"/>
    </xf>
    <xf numFmtId="0" fontId="10" fillId="0" borderId="25" xfId="0" applyFont="1" applyBorder="1" applyAlignment="1">
      <alignment vertical="center"/>
    </xf>
    <xf numFmtId="0" fontId="10" fillId="0" borderId="14" xfId="0" applyFont="1" applyBorder="1" applyAlignment="1">
      <alignment vertical="center" shrinkToFit="1"/>
    </xf>
    <xf numFmtId="0" fontId="10" fillId="0" borderId="26" xfId="0" applyFont="1" applyBorder="1" applyAlignment="1">
      <alignment horizontal="center" vertical="center" shrinkToFit="1"/>
    </xf>
    <xf numFmtId="0" fontId="10" fillId="0" borderId="27" xfId="0" applyFont="1" applyBorder="1" applyAlignment="1">
      <alignment horizontal="center" vertical="center" shrinkToFit="1"/>
    </xf>
    <xf numFmtId="0" fontId="10" fillId="0" borderId="28" xfId="0" applyFont="1" applyBorder="1" applyAlignment="1">
      <alignment horizontal="center" vertical="center" shrinkToFit="1"/>
    </xf>
    <xf numFmtId="0" fontId="10" fillId="0" borderId="29" xfId="0" applyFont="1" applyBorder="1" applyAlignment="1">
      <alignment horizontal="center" vertical="center" shrinkToFit="1"/>
    </xf>
    <xf numFmtId="0" fontId="10" fillId="0" borderId="30" xfId="0" applyFont="1" applyBorder="1" applyAlignment="1">
      <alignment horizontal="center" vertical="center" shrinkToFit="1"/>
    </xf>
    <xf numFmtId="0" fontId="10" fillId="0" borderId="31" xfId="0" applyFont="1" applyBorder="1" applyAlignment="1">
      <alignment horizontal="center" vertical="center" shrinkToFit="1"/>
    </xf>
    <xf numFmtId="0" fontId="10" fillId="0" borderId="32" xfId="0" applyFont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top" wrapText="1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26" xfId="0" applyFont="1" applyBorder="1" applyAlignment="1" applyProtection="1">
      <alignment horizontal="left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0" borderId="33" xfId="0" applyFont="1" applyBorder="1" applyAlignment="1" applyProtection="1">
      <alignment horizontal="left" vertical="center"/>
      <protection locked="0"/>
    </xf>
    <xf numFmtId="0" fontId="12" fillId="0" borderId="0" xfId="0" applyFont="1" applyAlignment="1">
      <alignment vertical="center"/>
    </xf>
    <xf numFmtId="0" fontId="7" fillId="0" borderId="34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7" fillId="0" borderId="18" xfId="0" applyFont="1" applyBorder="1" applyAlignment="1">
      <alignment horizontal="center" vertical="center"/>
    </xf>
    <xf numFmtId="49" fontId="5" fillId="0" borderId="0" xfId="0" applyNumberFormat="1" applyFont="1" applyAlignment="1">
      <alignment vertical="center" shrinkToFit="1"/>
    </xf>
    <xf numFmtId="0" fontId="15" fillId="0" borderId="0" xfId="0" applyFont="1" applyAlignment="1">
      <alignment vertical="center"/>
    </xf>
    <xf numFmtId="0" fontId="6" fillId="0" borderId="0" xfId="0" applyFont="1" applyAlignment="1">
      <alignment vertical="top" wrapText="1"/>
    </xf>
    <xf numFmtId="0" fontId="7" fillId="0" borderId="35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center" shrinkToFit="1"/>
    </xf>
    <xf numFmtId="49" fontId="5" fillId="0" borderId="0" xfId="0" applyNumberFormat="1" applyFont="1" applyAlignment="1">
      <alignment horizontal="center" vertical="center" shrinkToFit="1"/>
    </xf>
    <xf numFmtId="0" fontId="7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7" fillId="0" borderId="21" xfId="0" applyFont="1" applyBorder="1" applyAlignment="1">
      <alignment horizontal="center" vertical="center"/>
    </xf>
    <xf numFmtId="0" fontId="7" fillId="0" borderId="36" xfId="0" applyFont="1" applyBorder="1" applyAlignment="1">
      <alignment vertical="center"/>
    </xf>
    <xf numFmtId="0" fontId="7" fillId="0" borderId="20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6" fillId="0" borderId="0" xfId="0" applyFont="1" applyAlignment="1" applyProtection="1">
      <alignment vertical="top" wrapText="1"/>
      <protection locked="0"/>
    </xf>
    <xf numFmtId="0" fontId="13" fillId="0" borderId="0" xfId="0" applyFont="1" applyAlignment="1" applyProtection="1">
      <alignment vertical="center"/>
      <protection locked="0"/>
    </xf>
    <xf numFmtId="6" fontId="4" fillId="0" borderId="0" xfId="58" applyFont="1" applyAlignment="1">
      <alignment vertical="top" wrapText="1"/>
    </xf>
    <xf numFmtId="0" fontId="7" fillId="0" borderId="38" xfId="0" applyFont="1" applyBorder="1" applyAlignment="1">
      <alignment horizontal="center" vertical="center"/>
    </xf>
    <xf numFmtId="49" fontId="5" fillId="0" borderId="39" xfId="0" applyNumberFormat="1" applyFont="1" applyBorder="1" applyAlignment="1" applyProtection="1">
      <alignment horizontal="center" vertical="center" shrinkToFit="1"/>
      <protection locked="0"/>
    </xf>
    <xf numFmtId="49" fontId="5" fillId="0" borderId="26" xfId="0" applyNumberFormat="1" applyFont="1" applyBorder="1" applyAlignment="1" applyProtection="1">
      <alignment horizontal="center" vertical="center" shrinkToFit="1"/>
      <protection locked="0"/>
    </xf>
    <xf numFmtId="49" fontId="5" fillId="0" borderId="40" xfId="0" applyNumberFormat="1" applyFont="1" applyBorder="1" applyAlignment="1" applyProtection="1">
      <alignment horizontal="center" vertical="center" shrinkToFit="1"/>
      <protection locked="0"/>
    </xf>
    <xf numFmtId="49" fontId="5" fillId="0" borderId="33" xfId="0" applyNumberFormat="1" applyFont="1" applyBorder="1" applyAlignment="1" applyProtection="1">
      <alignment horizontal="center" vertical="center" shrinkToFit="1"/>
      <protection locked="0"/>
    </xf>
    <xf numFmtId="0" fontId="14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2" fillId="0" borderId="0" xfId="43" applyAlignment="1" applyProtection="1">
      <alignment vertical="center"/>
      <protection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11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49" fontId="0" fillId="0" borderId="41" xfId="0" applyNumberFormat="1" applyFont="1" applyBorder="1" applyAlignment="1" applyProtection="1">
      <alignment horizontal="left" vertical="center" wrapText="1"/>
      <protection locked="0"/>
    </xf>
    <xf numFmtId="49" fontId="0" fillId="0" borderId="42" xfId="0" applyNumberFormat="1" applyFont="1" applyBorder="1" applyAlignment="1" applyProtection="1">
      <alignment horizontal="left" vertical="center" wrapText="1"/>
      <protection locked="0"/>
    </xf>
    <xf numFmtId="49" fontId="0" fillId="0" borderId="43" xfId="0" applyNumberFormat="1" applyFont="1" applyBorder="1" applyAlignment="1" applyProtection="1">
      <alignment horizontal="left" vertical="center" wrapText="1"/>
      <protection locked="0"/>
    </xf>
    <xf numFmtId="0" fontId="0" fillId="0" borderId="44" xfId="0" applyBorder="1" applyAlignment="1">
      <alignment horizontal="distributed" vertical="center" shrinkToFit="1"/>
    </xf>
    <xf numFmtId="0" fontId="0" fillId="0" borderId="45" xfId="0" applyFont="1" applyBorder="1" applyAlignment="1">
      <alignment horizontal="distributed" vertical="center" shrinkToFit="1"/>
    </xf>
    <xf numFmtId="49" fontId="5" fillId="0" borderId="46" xfId="0" applyNumberFormat="1" applyFont="1" applyBorder="1" applyAlignment="1" applyProtection="1">
      <alignment vertical="center" shrinkToFit="1"/>
      <protection locked="0"/>
    </xf>
    <xf numFmtId="49" fontId="5" fillId="0" borderId="44" xfId="0" applyNumberFormat="1" applyFont="1" applyBorder="1" applyAlignment="1" applyProtection="1">
      <alignment vertical="center" shrinkToFit="1"/>
      <protection locked="0"/>
    </xf>
    <xf numFmtId="0" fontId="5" fillId="0" borderId="47" xfId="0" applyFont="1" applyBorder="1" applyAlignment="1">
      <alignment horizontal="distributed" vertical="center"/>
    </xf>
    <xf numFmtId="0" fontId="5" fillId="0" borderId="17" xfId="0" applyFont="1" applyBorder="1" applyAlignment="1">
      <alignment horizontal="distributed" vertical="center"/>
    </xf>
    <xf numFmtId="0" fontId="12" fillId="0" borderId="0" xfId="0" applyFont="1" applyAlignment="1">
      <alignment horizontal="center" vertical="center"/>
    </xf>
    <xf numFmtId="0" fontId="7" fillId="32" borderId="48" xfId="0" applyFont="1" applyFill="1" applyBorder="1" applyAlignment="1">
      <alignment horizontal="center" vertical="center"/>
    </xf>
    <xf numFmtId="0" fontId="7" fillId="32" borderId="49" xfId="0" applyFont="1" applyFill="1" applyBorder="1" applyAlignment="1">
      <alignment horizontal="center" vertical="center"/>
    </xf>
    <xf numFmtId="0" fontId="7" fillId="32" borderId="50" xfId="0" applyFont="1" applyFill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0" fillId="0" borderId="52" xfId="0" applyFont="1" applyBorder="1" applyAlignment="1">
      <alignment vertical="center"/>
    </xf>
    <xf numFmtId="0" fontId="0" fillId="0" borderId="53" xfId="0" applyFont="1" applyBorder="1" applyAlignment="1">
      <alignment vertical="center"/>
    </xf>
    <xf numFmtId="0" fontId="6" fillId="0" borderId="0" xfId="0" applyFont="1" applyAlignment="1">
      <alignment horizontal="left" vertical="top" wrapText="1"/>
    </xf>
    <xf numFmtId="0" fontId="7" fillId="4" borderId="48" xfId="0" applyFont="1" applyFill="1" applyBorder="1" applyAlignment="1">
      <alignment horizontal="center" vertical="center"/>
    </xf>
    <xf numFmtId="0" fontId="7" fillId="4" borderId="49" xfId="0" applyFont="1" applyFill="1" applyBorder="1" applyAlignment="1">
      <alignment horizontal="center" vertical="center"/>
    </xf>
    <xf numFmtId="49" fontId="5" fillId="0" borderId="54" xfId="0" applyNumberFormat="1" applyFont="1" applyBorder="1" applyAlignment="1" applyProtection="1">
      <alignment vertical="center" shrinkToFit="1"/>
      <protection locked="0"/>
    </xf>
    <xf numFmtId="49" fontId="5" fillId="0" borderId="55" xfId="0" applyNumberFormat="1" applyFont="1" applyBorder="1" applyAlignment="1" applyProtection="1">
      <alignment vertical="center" shrinkToFit="1"/>
      <protection locked="0"/>
    </xf>
    <xf numFmtId="49" fontId="5" fillId="0" borderId="23" xfId="0" applyNumberFormat="1" applyFont="1" applyBorder="1" applyAlignment="1" applyProtection="1">
      <alignment vertical="center" shrinkToFit="1"/>
      <protection locked="0"/>
    </xf>
    <xf numFmtId="49" fontId="5" fillId="0" borderId="47" xfId="0" applyNumberFormat="1" applyFont="1" applyBorder="1" applyAlignment="1" applyProtection="1">
      <alignment vertical="center" shrinkToFit="1"/>
      <protection locked="0"/>
    </xf>
    <xf numFmtId="0" fontId="17" fillId="0" borderId="0" xfId="43" applyFont="1" applyAlignment="1">
      <alignment horizontal="center" vertical="top" wrapText="1"/>
    </xf>
    <xf numFmtId="0" fontId="5" fillId="0" borderId="0" xfId="0" applyFont="1" applyAlignment="1">
      <alignment horizontal="center" vertical="center"/>
    </xf>
    <xf numFmtId="0" fontId="16" fillId="0" borderId="47" xfId="0" applyFont="1" applyBorder="1" applyAlignment="1">
      <alignment horizontal="distributed" vertical="center"/>
    </xf>
    <xf numFmtId="0" fontId="16" fillId="0" borderId="17" xfId="0" applyFont="1" applyBorder="1" applyAlignment="1">
      <alignment horizontal="distributed" vertical="center"/>
    </xf>
    <xf numFmtId="0" fontId="0" fillId="0" borderId="0" xfId="0" applyAlignment="1">
      <alignment vertical="center"/>
    </xf>
    <xf numFmtId="0" fontId="0" fillId="0" borderId="55" xfId="0" applyBorder="1" applyAlignment="1">
      <alignment horizontal="distributed" vertical="center" shrinkToFit="1"/>
    </xf>
    <xf numFmtId="0" fontId="0" fillId="0" borderId="56" xfId="0" applyFont="1" applyBorder="1" applyAlignment="1">
      <alignment horizontal="distributed" vertical="center" shrinkToFit="1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6" fillId="0" borderId="57" xfId="0" applyNumberFormat="1" applyFont="1" applyBorder="1" applyAlignment="1" applyProtection="1">
      <alignment horizontal="left" vertical="center" shrinkToFit="1"/>
      <protection locked="0"/>
    </xf>
    <xf numFmtId="0" fontId="4" fillId="0" borderId="0" xfId="0" applyFont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58" xfId="0" applyFont="1" applyBorder="1" applyAlignment="1">
      <alignment horizontal="center" vertical="center"/>
    </xf>
    <xf numFmtId="49" fontId="10" fillId="0" borderId="46" xfId="0" applyNumberFormat="1" applyFont="1" applyBorder="1" applyAlignment="1">
      <alignment horizontal="center" vertical="center"/>
    </xf>
    <xf numFmtId="49" fontId="10" fillId="0" borderId="59" xfId="0" applyNumberFormat="1" applyFont="1" applyBorder="1" applyAlignment="1">
      <alignment horizontal="center" vertical="center"/>
    </xf>
    <xf numFmtId="49" fontId="10" fillId="0" borderId="60" xfId="0" applyNumberFormat="1" applyFont="1" applyBorder="1" applyAlignment="1">
      <alignment horizontal="center" vertical="center"/>
    </xf>
    <xf numFmtId="49" fontId="10" fillId="0" borderId="61" xfId="0" applyNumberFormat="1" applyFont="1" applyBorder="1" applyAlignment="1">
      <alignment horizontal="center" vertical="center"/>
    </xf>
    <xf numFmtId="0" fontId="10" fillId="0" borderId="62" xfId="0" applyFont="1" applyBorder="1" applyAlignment="1">
      <alignment horizontal="center" vertical="center" shrinkToFit="1"/>
    </xf>
    <xf numFmtId="0" fontId="10" fillId="0" borderId="45" xfId="0" applyFont="1" applyBorder="1" applyAlignment="1">
      <alignment horizontal="center" vertical="center" shrinkToFit="1"/>
    </xf>
    <xf numFmtId="0" fontId="10" fillId="0" borderId="63" xfId="0" applyFont="1" applyBorder="1" applyAlignment="1">
      <alignment horizontal="center" vertical="center" shrinkToFit="1"/>
    </xf>
    <xf numFmtId="0" fontId="10" fillId="0" borderId="64" xfId="0" applyFont="1" applyBorder="1" applyAlignment="1">
      <alignment horizontal="center" vertical="center" shrinkToFit="1"/>
    </xf>
    <xf numFmtId="49" fontId="10" fillId="0" borderId="25" xfId="0" applyNumberFormat="1" applyFont="1" applyBorder="1" applyAlignment="1">
      <alignment horizontal="center" vertical="center"/>
    </xf>
    <xf numFmtId="0" fontId="10" fillId="0" borderId="65" xfId="0" applyFont="1" applyBorder="1" applyAlignment="1">
      <alignment horizontal="center" vertical="center"/>
    </xf>
    <xf numFmtId="0" fontId="10" fillId="0" borderId="66" xfId="0" applyFont="1" applyBorder="1" applyAlignment="1">
      <alignment horizontal="center" vertical="center"/>
    </xf>
    <xf numFmtId="49" fontId="10" fillId="0" borderId="23" xfId="0" applyNumberFormat="1" applyFont="1" applyBorder="1" applyAlignment="1">
      <alignment horizontal="center" vertical="center"/>
    </xf>
    <xf numFmtId="0" fontId="10" fillId="0" borderId="67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 shrinkToFit="1"/>
    </xf>
    <xf numFmtId="0" fontId="10" fillId="0" borderId="56" xfId="0" applyFont="1" applyBorder="1" applyAlignment="1">
      <alignment horizontal="center" vertical="center" shrinkToFit="1"/>
    </xf>
    <xf numFmtId="0" fontId="10" fillId="0" borderId="60" xfId="0" applyFont="1" applyBorder="1" applyAlignment="1">
      <alignment horizontal="center" vertical="center"/>
    </xf>
    <xf numFmtId="0" fontId="10" fillId="0" borderId="68" xfId="0" applyFont="1" applyBorder="1" applyAlignment="1">
      <alignment horizontal="center" vertical="center"/>
    </xf>
    <xf numFmtId="0" fontId="10" fillId="0" borderId="69" xfId="0" applyFont="1" applyBorder="1" applyAlignment="1">
      <alignment horizontal="center" vertical="center"/>
    </xf>
    <xf numFmtId="0" fontId="10" fillId="0" borderId="70" xfId="0" applyFont="1" applyBorder="1" applyAlignment="1">
      <alignment horizontal="center" vertical="center"/>
    </xf>
    <xf numFmtId="49" fontId="10" fillId="0" borderId="71" xfId="0" applyNumberFormat="1" applyFont="1" applyBorder="1" applyAlignment="1">
      <alignment horizontal="left" vertical="center"/>
    </xf>
    <xf numFmtId="0" fontId="10" fillId="0" borderId="71" xfId="0" applyFont="1" applyBorder="1" applyAlignment="1">
      <alignment horizontal="left" vertical="center"/>
    </xf>
    <xf numFmtId="0" fontId="10" fillId="0" borderId="72" xfId="0" applyFont="1" applyBorder="1" applyAlignment="1">
      <alignment horizontal="left" vertical="center"/>
    </xf>
    <xf numFmtId="49" fontId="10" fillId="0" borderId="73" xfId="0" applyNumberFormat="1" applyFont="1" applyBorder="1" applyAlignment="1">
      <alignment vertical="center" wrapText="1"/>
    </xf>
    <xf numFmtId="49" fontId="10" fillId="0" borderId="49" xfId="0" applyNumberFormat="1" applyFont="1" applyBorder="1" applyAlignment="1">
      <alignment vertical="center" wrapText="1"/>
    </xf>
    <xf numFmtId="49" fontId="10" fillId="0" borderId="74" xfId="0" applyNumberFormat="1" applyFont="1" applyBorder="1" applyAlignment="1">
      <alignment vertical="center" wrapText="1"/>
    </xf>
    <xf numFmtId="0" fontId="13" fillId="0" borderId="0" xfId="0" applyFont="1" applyBorder="1" applyAlignment="1" applyProtection="1">
      <alignment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92"/>
  <sheetViews>
    <sheetView tabSelected="1" zoomScale="70" zoomScaleNormal="70" zoomScalePageLayoutView="0" workbookViewId="0" topLeftCell="A1">
      <selection activeCell="B1" sqref="B1:H1"/>
    </sheetView>
  </sheetViews>
  <sheetFormatPr defaultColWidth="9.00390625" defaultRowHeight="13.5"/>
  <cols>
    <col min="1" max="1" width="3.625" style="3" customWidth="1"/>
    <col min="2" max="2" width="4.125" style="3" customWidth="1"/>
    <col min="3" max="3" width="5.25390625" style="3" customWidth="1"/>
    <col min="4" max="4" width="6.75390625" style="3" customWidth="1"/>
    <col min="5" max="5" width="26.875" style="3" customWidth="1"/>
    <col min="6" max="6" width="22.875" style="3" customWidth="1"/>
    <col min="7" max="7" width="6.00390625" style="3" customWidth="1"/>
    <col min="8" max="8" width="39.875" style="3" customWidth="1"/>
    <col min="9" max="9" width="1.37890625" style="3" customWidth="1"/>
    <col min="10" max="10" width="89.25390625" style="3" customWidth="1"/>
    <col min="11" max="11" width="8.875" style="3" customWidth="1"/>
    <col min="12" max="12" width="7.125" style="3" customWidth="1"/>
    <col min="13" max="13" width="5.25390625" style="3" customWidth="1"/>
    <col min="14" max="14" width="17.875" style="3" customWidth="1"/>
    <col min="15" max="16384" width="9.00390625" style="3" customWidth="1"/>
  </cols>
  <sheetData>
    <row r="1" spans="2:11" s="1" customFormat="1" ht="45" customHeight="1">
      <c r="B1" s="103" t="s">
        <v>34</v>
      </c>
      <c r="C1" s="104"/>
      <c r="D1" s="104"/>
      <c r="E1" s="104"/>
      <c r="F1" s="104"/>
      <c r="G1" s="104"/>
      <c r="H1" s="104"/>
      <c r="K1" s="36"/>
    </row>
    <row r="2" spans="2:8" s="2" customFormat="1" ht="12.75" customHeight="1">
      <c r="B2" s="108"/>
      <c r="C2" s="108"/>
      <c r="D2" s="108"/>
      <c r="E2" s="108"/>
      <c r="F2" s="108"/>
      <c r="G2" s="108"/>
      <c r="H2" s="108"/>
    </row>
    <row r="3" spans="2:11" s="1" customFormat="1" ht="42" customHeight="1" thickBot="1">
      <c r="B3" s="2"/>
      <c r="C3" s="106" t="s">
        <v>13</v>
      </c>
      <c r="D3" s="106"/>
      <c r="E3" s="106"/>
      <c r="F3" s="107"/>
      <c r="G3" s="107"/>
      <c r="H3" s="107"/>
      <c r="J3" s="48" t="s">
        <v>35</v>
      </c>
      <c r="K3" s="36"/>
    </row>
    <row r="4" s="1" customFormat="1" ht="9" customHeight="1" thickTop="1">
      <c r="J4" s="30"/>
    </row>
    <row r="5" spans="2:14" ht="17.25" customHeight="1">
      <c r="B5" s="83" t="s">
        <v>7</v>
      </c>
      <c r="C5" s="84"/>
      <c r="D5" s="84"/>
      <c r="E5" s="84"/>
      <c r="F5" s="84"/>
      <c r="G5" s="84"/>
      <c r="H5" s="85"/>
      <c r="J5" s="67"/>
      <c r="K5" s="138"/>
      <c r="L5" s="38"/>
      <c r="M5" s="5"/>
      <c r="N5" s="5"/>
    </row>
    <row r="6" spans="2:14" ht="22.5" customHeight="1">
      <c r="B6" s="86" t="s">
        <v>5</v>
      </c>
      <c r="C6" s="87"/>
      <c r="D6" s="88"/>
      <c r="E6" s="37" t="s">
        <v>0</v>
      </c>
      <c r="F6" s="105" t="s">
        <v>36</v>
      </c>
      <c r="G6" s="105"/>
      <c r="H6" s="105" t="s">
        <v>4</v>
      </c>
      <c r="I6" s="105"/>
      <c r="J6" s="62" t="s">
        <v>30</v>
      </c>
      <c r="K6" s="36"/>
      <c r="L6" s="38"/>
      <c r="M6" s="38"/>
      <c r="N6" s="36"/>
    </row>
    <row r="7" spans="2:14" s="4" customFormat="1" ht="19.5" customHeight="1">
      <c r="B7" s="39" t="s">
        <v>10</v>
      </c>
      <c r="C7" s="80" t="s">
        <v>1</v>
      </c>
      <c r="D7" s="81"/>
      <c r="E7" s="19"/>
      <c r="F7" s="94"/>
      <c r="G7" s="95"/>
      <c r="H7" s="59"/>
      <c r="J7" s="68" t="s">
        <v>27</v>
      </c>
      <c r="K7" s="40"/>
      <c r="L7" s="40"/>
      <c r="M7" s="40"/>
      <c r="N7" s="40"/>
    </row>
    <row r="8" spans="2:14" s="4" customFormat="1" ht="19.5" customHeight="1">
      <c r="B8" s="39" t="s">
        <v>11</v>
      </c>
      <c r="C8" s="80" t="s">
        <v>2</v>
      </c>
      <c r="D8" s="81"/>
      <c r="E8" s="6"/>
      <c r="F8" s="94"/>
      <c r="G8" s="95"/>
      <c r="H8" s="59"/>
      <c r="J8" s="69" t="s">
        <v>26</v>
      </c>
      <c r="K8" s="40"/>
      <c r="L8" s="40"/>
      <c r="M8" s="40"/>
      <c r="N8" s="40"/>
    </row>
    <row r="9" spans="2:14" s="4" customFormat="1" ht="19.5" customHeight="1">
      <c r="B9" s="39" t="s">
        <v>11</v>
      </c>
      <c r="C9" s="80" t="s">
        <v>12</v>
      </c>
      <c r="D9" s="81"/>
      <c r="E9" s="6"/>
      <c r="F9" s="94"/>
      <c r="G9" s="95"/>
      <c r="H9" s="59"/>
      <c r="J9" s="64"/>
      <c r="K9" s="40"/>
      <c r="L9" s="40"/>
      <c r="M9" s="40"/>
      <c r="N9" s="40"/>
    </row>
    <row r="10" spans="2:14" s="4" customFormat="1" ht="19.5" customHeight="1">
      <c r="B10" s="39" t="s">
        <v>11</v>
      </c>
      <c r="C10" s="80" t="s">
        <v>12</v>
      </c>
      <c r="D10" s="81"/>
      <c r="E10" s="6"/>
      <c r="F10" s="94"/>
      <c r="G10" s="95"/>
      <c r="H10" s="59"/>
      <c r="J10" s="70" t="s">
        <v>31</v>
      </c>
      <c r="K10" s="41"/>
      <c r="L10" s="41"/>
      <c r="M10" s="41"/>
      <c r="N10" s="41"/>
    </row>
    <row r="11" spans="2:14" s="4" customFormat="1" ht="19.5" customHeight="1">
      <c r="B11" s="39" t="s">
        <v>11</v>
      </c>
      <c r="C11" s="98" t="s">
        <v>28</v>
      </c>
      <c r="D11" s="99"/>
      <c r="E11" s="6"/>
      <c r="F11" s="94"/>
      <c r="G11" s="95"/>
      <c r="H11" s="59"/>
      <c r="J11" s="42"/>
      <c r="K11" s="42"/>
      <c r="L11" s="42"/>
      <c r="M11" s="42"/>
      <c r="N11" s="42"/>
    </row>
    <row r="12" spans="2:14" s="4" customFormat="1" ht="19.5" customHeight="1">
      <c r="B12" s="57" t="s">
        <v>10</v>
      </c>
      <c r="C12" s="76" t="s">
        <v>29</v>
      </c>
      <c r="D12" s="77"/>
      <c r="E12" s="58"/>
      <c r="F12" s="78"/>
      <c r="G12" s="79"/>
      <c r="H12" s="60"/>
      <c r="J12" s="63" t="s">
        <v>32</v>
      </c>
      <c r="K12" s="42"/>
      <c r="L12" s="42"/>
      <c r="M12" s="42"/>
      <c r="N12" s="42"/>
    </row>
    <row r="13" spans="2:14" s="4" customFormat="1" ht="19.5" customHeight="1">
      <c r="B13" s="43" t="s">
        <v>11</v>
      </c>
      <c r="C13" s="101" t="s">
        <v>29</v>
      </c>
      <c r="D13" s="102"/>
      <c r="E13" s="7"/>
      <c r="F13" s="92"/>
      <c r="G13" s="93"/>
      <c r="H13" s="61"/>
      <c r="J13" s="42"/>
      <c r="K13" s="42"/>
      <c r="L13" s="42"/>
      <c r="M13" s="42"/>
      <c r="N13" s="42"/>
    </row>
    <row r="14" spans="2:14" s="4" customFormat="1" ht="8.25" customHeight="1">
      <c r="B14" s="44"/>
      <c r="C14" s="45"/>
      <c r="D14" s="45"/>
      <c r="E14" s="46"/>
      <c r="F14" s="40"/>
      <c r="G14" s="40"/>
      <c r="H14" s="46"/>
      <c r="J14" s="42"/>
      <c r="K14" s="42"/>
      <c r="L14" s="42"/>
      <c r="M14" s="42"/>
      <c r="N14" s="42"/>
    </row>
    <row r="15" spans="2:14" s="30" customFormat="1" ht="14.25" customHeight="1">
      <c r="B15" s="47" t="s">
        <v>8</v>
      </c>
      <c r="C15" s="47"/>
      <c r="D15" s="47"/>
      <c r="E15" s="47"/>
      <c r="F15" s="47"/>
      <c r="J15" s="82"/>
      <c r="K15" s="82"/>
      <c r="L15" s="82"/>
      <c r="M15" s="42"/>
      <c r="N15" s="42"/>
    </row>
    <row r="16" spans="3:14" s="30" customFormat="1" ht="24" customHeight="1" thickBot="1">
      <c r="C16" s="100" t="s">
        <v>9</v>
      </c>
      <c r="D16" s="100"/>
      <c r="E16" s="100"/>
      <c r="F16" s="100"/>
      <c r="G16" s="100"/>
      <c r="H16" s="100"/>
      <c r="J16" s="2"/>
      <c r="K16" s="42"/>
      <c r="L16" s="42"/>
      <c r="M16" s="42"/>
      <c r="N16" s="42"/>
    </row>
    <row r="17" spans="2:20" s="30" customFormat="1" ht="36.75" customHeight="1" thickBot="1">
      <c r="B17" s="73"/>
      <c r="C17" s="74"/>
      <c r="D17" s="74"/>
      <c r="E17" s="74"/>
      <c r="F17" s="74"/>
      <c r="G17" s="74"/>
      <c r="H17" s="75"/>
      <c r="I17" s="31"/>
      <c r="J17" s="48"/>
      <c r="K17" s="36"/>
      <c r="L17" s="36"/>
      <c r="M17" s="42"/>
      <c r="N17" s="42"/>
      <c r="O17" s="31"/>
      <c r="P17" s="31"/>
      <c r="Q17" s="31"/>
      <c r="R17" s="31"/>
      <c r="S17" s="31"/>
      <c r="T17" s="31"/>
    </row>
    <row r="18" spans="10:14" s="4" customFormat="1" ht="7.5" customHeight="1">
      <c r="J18" s="1"/>
      <c r="K18" s="42"/>
      <c r="L18" s="42"/>
      <c r="M18" s="42"/>
      <c r="N18" s="42"/>
    </row>
    <row r="19" spans="2:14" ht="21.75" customHeight="1">
      <c r="B19" s="90" t="s">
        <v>6</v>
      </c>
      <c r="C19" s="91"/>
      <c r="D19" s="91"/>
      <c r="E19" s="91"/>
      <c r="F19" s="91"/>
      <c r="G19" s="91"/>
      <c r="H19" s="91"/>
      <c r="J19" s="71"/>
      <c r="K19" s="71"/>
      <c r="L19" s="55"/>
      <c r="M19" s="38"/>
      <c r="N19" s="56"/>
    </row>
    <row r="20" spans="2:14" s="5" customFormat="1" ht="22.5" customHeight="1">
      <c r="B20" s="49" t="s">
        <v>20</v>
      </c>
      <c r="C20" s="50" t="s">
        <v>21</v>
      </c>
      <c r="D20" s="50" t="s">
        <v>3</v>
      </c>
      <c r="E20" s="50" t="s">
        <v>22</v>
      </c>
      <c r="F20" s="50" t="s">
        <v>23</v>
      </c>
      <c r="G20" s="50" t="s">
        <v>24</v>
      </c>
      <c r="H20" s="51" t="s">
        <v>25</v>
      </c>
      <c r="J20" s="3"/>
      <c r="K20" s="42"/>
      <c r="L20" s="42"/>
      <c r="M20" s="42"/>
      <c r="N20" s="42"/>
    </row>
    <row r="21" spans="2:17" ht="22.5" customHeight="1">
      <c r="B21" s="52">
        <f>IF(E21="","",1)</f>
      </c>
      <c r="C21" s="32"/>
      <c r="D21" s="65">
        <v>10</v>
      </c>
      <c r="E21" s="32"/>
      <c r="F21" s="32"/>
      <c r="G21" s="32"/>
      <c r="H21" s="33"/>
      <c r="J21" s="72"/>
      <c r="K21" s="72"/>
      <c r="L21" s="72"/>
      <c r="M21" s="72"/>
      <c r="N21" s="72"/>
      <c r="O21" s="72"/>
      <c r="P21" s="72"/>
      <c r="Q21" s="72"/>
    </row>
    <row r="22" spans="2:17" ht="22.5" customHeight="1">
      <c r="B22" s="52">
        <f>IF(E22="","",2)</f>
      </c>
      <c r="C22" s="32"/>
      <c r="D22" s="32"/>
      <c r="E22" s="32"/>
      <c r="F22" s="32"/>
      <c r="G22" s="32"/>
      <c r="H22" s="33"/>
      <c r="J22" s="72"/>
      <c r="K22" s="72"/>
      <c r="L22" s="72"/>
      <c r="M22" s="72"/>
      <c r="N22" s="72"/>
      <c r="O22" s="72"/>
      <c r="P22" s="72"/>
      <c r="Q22" s="72"/>
    </row>
    <row r="23" spans="2:14" ht="22.5" customHeight="1">
      <c r="B23" s="52">
        <f>IF(E23="","",3)</f>
      </c>
      <c r="C23" s="32"/>
      <c r="D23" s="32"/>
      <c r="E23" s="32"/>
      <c r="F23" s="32"/>
      <c r="G23" s="32"/>
      <c r="H23" s="33"/>
      <c r="J23" s="97"/>
      <c r="K23" s="97"/>
      <c r="L23" s="96"/>
      <c r="M23" s="96"/>
      <c r="N23" s="96"/>
    </row>
    <row r="24" spans="2:14" ht="22.5" customHeight="1">
      <c r="B24" s="52">
        <f>IF(E24="","",4)</f>
      </c>
      <c r="C24" s="32"/>
      <c r="D24" s="32"/>
      <c r="E24" s="32"/>
      <c r="F24" s="32"/>
      <c r="G24" s="32"/>
      <c r="H24" s="33"/>
      <c r="J24" s="89"/>
      <c r="K24" s="89"/>
      <c r="L24" s="89"/>
      <c r="M24" s="89"/>
      <c r="N24" s="42"/>
    </row>
    <row r="25" spans="2:14" ht="22.5" customHeight="1">
      <c r="B25" s="52">
        <f>IF(E25="","",5)</f>
      </c>
      <c r="C25" s="32"/>
      <c r="D25" s="32"/>
      <c r="E25" s="32"/>
      <c r="F25" s="32"/>
      <c r="G25" s="32"/>
      <c r="H25" s="33"/>
      <c r="J25" s="54"/>
      <c r="K25" s="54"/>
      <c r="L25" s="54"/>
      <c r="M25" s="54"/>
      <c r="N25" s="54"/>
    </row>
    <row r="26" spans="2:14" ht="22.5" customHeight="1">
      <c r="B26" s="52">
        <f>IF(E26="","",6)</f>
      </c>
      <c r="C26" s="32"/>
      <c r="D26" s="32"/>
      <c r="E26" s="32"/>
      <c r="F26" s="32"/>
      <c r="G26" s="32"/>
      <c r="H26" s="33"/>
      <c r="J26" s="54"/>
      <c r="K26" s="54"/>
      <c r="L26" s="54"/>
      <c r="M26" s="54"/>
      <c r="N26" s="54"/>
    </row>
    <row r="27" spans="2:14" ht="22.5" customHeight="1">
      <c r="B27" s="52">
        <f>IF(E27="","",7)</f>
      </c>
      <c r="C27" s="32"/>
      <c r="D27" s="32"/>
      <c r="E27" s="32"/>
      <c r="F27" s="32"/>
      <c r="G27" s="32"/>
      <c r="H27" s="33"/>
      <c r="J27" s="54"/>
      <c r="K27" s="54"/>
      <c r="L27" s="54"/>
      <c r="M27" s="54"/>
      <c r="N27" s="54"/>
    </row>
    <row r="28" spans="2:14" ht="22.5" customHeight="1">
      <c r="B28" s="52">
        <f>IF(E28="","",8)</f>
      </c>
      <c r="C28" s="32"/>
      <c r="D28" s="32"/>
      <c r="E28" s="32"/>
      <c r="F28" s="32"/>
      <c r="G28" s="32"/>
      <c r="H28" s="33"/>
      <c r="J28" s="54"/>
      <c r="K28" s="54"/>
      <c r="L28" s="54"/>
      <c r="M28" s="54"/>
      <c r="N28" s="54"/>
    </row>
    <row r="29" spans="2:14" ht="22.5" customHeight="1">
      <c r="B29" s="52">
        <f>IF(E29="","",9)</f>
      </c>
      <c r="C29" s="32"/>
      <c r="D29" s="32"/>
      <c r="E29" s="32"/>
      <c r="F29" s="32"/>
      <c r="G29" s="32"/>
      <c r="H29" s="33"/>
      <c r="J29" s="54"/>
      <c r="K29" s="54"/>
      <c r="L29" s="54"/>
      <c r="M29" s="54"/>
      <c r="N29" s="54"/>
    </row>
    <row r="30" spans="2:14" ht="22.5" customHeight="1">
      <c r="B30" s="52">
        <f>IF(E30="","",10)</f>
      </c>
      <c r="C30" s="32"/>
      <c r="D30" s="32"/>
      <c r="E30" s="32"/>
      <c r="F30" s="32"/>
      <c r="G30" s="32"/>
      <c r="H30" s="33"/>
      <c r="J30" s="54"/>
      <c r="K30" s="54"/>
      <c r="L30" s="54"/>
      <c r="M30" s="54"/>
      <c r="N30" s="54"/>
    </row>
    <row r="31" spans="2:14" ht="22.5" customHeight="1">
      <c r="B31" s="52">
        <f>IF(E31="","",11)</f>
      </c>
      <c r="C31" s="32"/>
      <c r="D31" s="32"/>
      <c r="E31" s="32"/>
      <c r="F31" s="32"/>
      <c r="G31" s="32"/>
      <c r="H31" s="33"/>
      <c r="J31" s="54"/>
      <c r="K31" s="54"/>
      <c r="L31" s="54"/>
      <c r="M31" s="54"/>
      <c r="N31" s="54"/>
    </row>
    <row r="32" spans="2:14" ht="22.5" customHeight="1">
      <c r="B32" s="52">
        <f>IF(E32="","",12)</f>
      </c>
      <c r="C32" s="32"/>
      <c r="D32" s="32"/>
      <c r="E32" s="32"/>
      <c r="F32" s="32"/>
      <c r="G32" s="32"/>
      <c r="H32" s="33"/>
      <c r="J32" s="54"/>
      <c r="K32" s="54"/>
      <c r="L32" s="54"/>
      <c r="M32" s="54"/>
      <c r="N32" s="54"/>
    </row>
    <row r="33" spans="2:14" ht="22.5" customHeight="1">
      <c r="B33" s="52">
        <f>IF(E33="","",13)</f>
      </c>
      <c r="C33" s="32"/>
      <c r="D33" s="32"/>
      <c r="E33" s="32"/>
      <c r="F33" s="32"/>
      <c r="G33" s="32"/>
      <c r="H33" s="33"/>
      <c r="J33" s="54"/>
      <c r="K33" s="54"/>
      <c r="L33" s="54"/>
      <c r="M33" s="54"/>
      <c r="N33" s="54"/>
    </row>
    <row r="34" spans="2:14" ht="22.5" customHeight="1">
      <c r="B34" s="52">
        <f>IF(E34="","",14)</f>
      </c>
      <c r="C34" s="32"/>
      <c r="D34" s="32"/>
      <c r="E34" s="32"/>
      <c r="F34" s="32"/>
      <c r="G34" s="32"/>
      <c r="H34" s="33"/>
      <c r="J34" s="54"/>
      <c r="K34" s="54"/>
      <c r="L34" s="54"/>
      <c r="M34" s="54"/>
      <c r="N34" s="54"/>
    </row>
    <row r="35" spans="2:14" ht="22.5" customHeight="1">
      <c r="B35" s="52">
        <f>IF(E35="","",15)</f>
      </c>
      <c r="C35" s="32"/>
      <c r="D35" s="32"/>
      <c r="E35" s="32"/>
      <c r="F35" s="32"/>
      <c r="G35" s="32"/>
      <c r="H35" s="33"/>
      <c r="J35" s="54"/>
      <c r="K35" s="54"/>
      <c r="L35" s="54"/>
      <c r="M35" s="54"/>
      <c r="N35" s="54"/>
    </row>
    <row r="36" spans="2:14" ht="22.5" customHeight="1">
      <c r="B36" s="52">
        <f>IF(E36="","",16)</f>
      </c>
      <c r="C36" s="32"/>
      <c r="D36" s="32"/>
      <c r="E36" s="32"/>
      <c r="F36" s="32"/>
      <c r="G36" s="32"/>
      <c r="H36" s="33"/>
      <c r="J36" s="54"/>
      <c r="K36" s="54"/>
      <c r="L36" s="54"/>
      <c r="M36" s="54"/>
      <c r="N36" s="54"/>
    </row>
    <row r="37" spans="2:14" ht="22.5" customHeight="1">
      <c r="B37" s="52">
        <f>IF(E37="","",17)</f>
      </c>
      <c r="C37" s="32"/>
      <c r="D37" s="32"/>
      <c r="E37" s="32"/>
      <c r="F37" s="32"/>
      <c r="G37" s="32"/>
      <c r="H37" s="33"/>
      <c r="J37" s="54"/>
      <c r="K37" s="54"/>
      <c r="L37" s="54"/>
      <c r="M37" s="54"/>
      <c r="N37" s="54"/>
    </row>
    <row r="38" spans="2:14" ht="22.5" customHeight="1">
      <c r="B38" s="52">
        <f>IF(E38="","",18)</f>
      </c>
      <c r="C38" s="32"/>
      <c r="D38" s="32"/>
      <c r="E38" s="32"/>
      <c r="F38" s="32"/>
      <c r="G38" s="32"/>
      <c r="H38" s="33"/>
      <c r="J38" s="54"/>
      <c r="K38" s="54"/>
      <c r="L38" s="54"/>
      <c r="M38" s="54"/>
      <c r="N38" s="54"/>
    </row>
    <row r="39" spans="2:14" ht="22.5" customHeight="1">
      <c r="B39" s="52">
        <f>IF(E39="","",19)</f>
      </c>
      <c r="C39" s="32"/>
      <c r="D39" s="32"/>
      <c r="E39" s="32"/>
      <c r="F39" s="32"/>
      <c r="G39" s="32"/>
      <c r="H39" s="33"/>
      <c r="J39" s="54"/>
      <c r="K39" s="54"/>
      <c r="L39" s="54"/>
      <c r="M39" s="54"/>
      <c r="N39" s="54"/>
    </row>
    <row r="40" spans="2:14" ht="22.5" customHeight="1">
      <c r="B40" s="53">
        <f>IF(E40="","",20)</f>
      </c>
      <c r="C40" s="34"/>
      <c r="D40" s="66"/>
      <c r="E40" s="34"/>
      <c r="F40" s="34"/>
      <c r="G40" s="34"/>
      <c r="H40" s="35"/>
      <c r="J40" s="54"/>
      <c r="K40" s="54"/>
      <c r="L40" s="54"/>
      <c r="M40" s="54"/>
      <c r="N40" s="54"/>
    </row>
    <row r="41" spans="2:14" ht="15" customHeight="1">
      <c r="B41" s="5"/>
      <c r="C41" s="5"/>
      <c r="D41" s="5"/>
      <c r="E41" s="5"/>
      <c r="F41" s="5"/>
      <c r="G41" s="5"/>
      <c r="H41" s="5"/>
      <c r="J41" s="54"/>
      <c r="K41" s="54"/>
      <c r="L41" s="54"/>
      <c r="M41" s="54"/>
      <c r="N41" s="54"/>
    </row>
    <row r="42" spans="2:8" ht="14.25">
      <c r="B42" s="5"/>
      <c r="C42" s="5"/>
      <c r="D42" s="5"/>
      <c r="E42" s="5"/>
      <c r="F42" s="5"/>
      <c r="G42" s="5"/>
      <c r="H42" s="5"/>
    </row>
    <row r="43" spans="2:8" ht="14.25">
      <c r="B43" s="5"/>
      <c r="C43" s="5"/>
      <c r="D43" s="5"/>
      <c r="E43" s="5"/>
      <c r="F43" s="5"/>
      <c r="G43" s="5"/>
      <c r="H43" s="5"/>
    </row>
    <row r="44" spans="2:8" ht="14.25">
      <c r="B44" s="5"/>
      <c r="C44" s="5"/>
      <c r="D44" s="5"/>
      <c r="E44" s="5"/>
      <c r="F44" s="5"/>
      <c r="G44" s="5"/>
      <c r="H44" s="5"/>
    </row>
    <row r="45" spans="2:8" ht="14.25">
      <c r="B45" s="5"/>
      <c r="C45" s="5"/>
      <c r="D45" s="5"/>
      <c r="E45" s="5"/>
      <c r="F45" s="5"/>
      <c r="G45" s="5"/>
      <c r="H45" s="5"/>
    </row>
    <row r="46" spans="2:8" ht="14.25">
      <c r="B46" s="5"/>
      <c r="C46" s="5"/>
      <c r="D46" s="5"/>
      <c r="E46" s="5"/>
      <c r="F46" s="5"/>
      <c r="G46" s="5"/>
      <c r="H46" s="5"/>
    </row>
    <row r="47" spans="2:8" ht="14.25">
      <c r="B47" s="5"/>
      <c r="C47" s="5"/>
      <c r="D47" s="5"/>
      <c r="E47" s="5"/>
      <c r="F47" s="5"/>
      <c r="G47" s="5"/>
      <c r="H47" s="5"/>
    </row>
    <row r="48" spans="2:8" ht="14.25">
      <c r="B48" s="5"/>
      <c r="C48" s="5"/>
      <c r="D48" s="5"/>
      <c r="E48" s="5"/>
      <c r="F48" s="5"/>
      <c r="G48" s="5"/>
      <c r="H48" s="5"/>
    </row>
    <row r="49" spans="2:8" ht="14.25">
      <c r="B49" s="5"/>
      <c r="C49" s="5"/>
      <c r="D49" s="5"/>
      <c r="E49" s="5"/>
      <c r="F49" s="5"/>
      <c r="G49" s="5"/>
      <c r="H49" s="5"/>
    </row>
    <row r="50" spans="2:8" ht="14.25">
      <c r="B50" s="5"/>
      <c r="C50" s="5"/>
      <c r="D50" s="5"/>
      <c r="E50" s="5"/>
      <c r="F50" s="5"/>
      <c r="G50" s="5"/>
      <c r="H50" s="5"/>
    </row>
    <row r="51" spans="2:8" ht="14.25">
      <c r="B51" s="5"/>
      <c r="C51" s="5"/>
      <c r="D51" s="5"/>
      <c r="E51" s="5"/>
      <c r="F51" s="5"/>
      <c r="G51" s="5"/>
      <c r="H51" s="5"/>
    </row>
    <row r="52" spans="2:8" ht="14.25">
      <c r="B52" s="5"/>
      <c r="C52" s="5"/>
      <c r="D52" s="5"/>
      <c r="E52" s="5"/>
      <c r="F52" s="5"/>
      <c r="G52" s="5"/>
      <c r="H52" s="5"/>
    </row>
    <row r="53" spans="2:8" ht="14.25">
      <c r="B53" s="5"/>
      <c r="C53" s="5"/>
      <c r="D53" s="5"/>
      <c r="E53" s="5"/>
      <c r="F53" s="5"/>
      <c r="G53" s="5"/>
      <c r="H53" s="5"/>
    </row>
    <row r="54" spans="2:8" ht="14.25">
      <c r="B54" s="5"/>
      <c r="C54" s="5"/>
      <c r="D54" s="5"/>
      <c r="E54" s="5"/>
      <c r="F54" s="5"/>
      <c r="G54" s="5"/>
      <c r="H54" s="5"/>
    </row>
    <row r="55" spans="2:8" ht="14.25">
      <c r="B55" s="5"/>
      <c r="C55" s="5"/>
      <c r="D55" s="5"/>
      <c r="E55" s="5"/>
      <c r="F55" s="5"/>
      <c r="G55" s="5"/>
      <c r="H55" s="5"/>
    </row>
    <row r="56" spans="2:8" ht="14.25">
      <c r="B56" s="5"/>
      <c r="C56" s="5"/>
      <c r="D56" s="5"/>
      <c r="E56" s="5"/>
      <c r="F56" s="5"/>
      <c r="G56" s="5"/>
      <c r="H56" s="5"/>
    </row>
    <row r="57" spans="2:8" ht="14.25">
      <c r="B57" s="5"/>
      <c r="C57" s="5"/>
      <c r="D57" s="5"/>
      <c r="E57" s="5"/>
      <c r="F57" s="5"/>
      <c r="G57" s="5"/>
      <c r="H57" s="5"/>
    </row>
    <row r="58" spans="2:8" ht="14.25">
      <c r="B58" s="5"/>
      <c r="C58" s="5"/>
      <c r="D58" s="5"/>
      <c r="E58" s="5"/>
      <c r="F58" s="5"/>
      <c r="G58" s="5"/>
      <c r="H58" s="5"/>
    </row>
    <row r="59" spans="2:8" ht="14.25">
      <c r="B59" s="5"/>
      <c r="C59" s="5"/>
      <c r="D59" s="5"/>
      <c r="E59" s="5"/>
      <c r="F59" s="5"/>
      <c r="G59" s="5"/>
      <c r="H59" s="5"/>
    </row>
    <row r="60" spans="2:8" ht="14.25">
      <c r="B60" s="5"/>
      <c r="C60" s="5"/>
      <c r="D60" s="5"/>
      <c r="E60" s="5"/>
      <c r="F60" s="5"/>
      <c r="G60" s="5"/>
      <c r="H60" s="5"/>
    </row>
    <row r="61" spans="2:8" ht="14.25">
      <c r="B61" s="5"/>
      <c r="C61" s="5"/>
      <c r="D61" s="5"/>
      <c r="E61" s="5"/>
      <c r="F61" s="5"/>
      <c r="G61" s="5"/>
      <c r="H61" s="5"/>
    </row>
    <row r="62" spans="2:8" ht="14.25">
      <c r="B62" s="5"/>
      <c r="C62" s="5"/>
      <c r="D62" s="5"/>
      <c r="E62" s="5"/>
      <c r="F62" s="5"/>
      <c r="G62" s="5"/>
      <c r="H62" s="5"/>
    </row>
    <row r="63" spans="2:8" ht="14.25">
      <c r="B63" s="5"/>
      <c r="C63" s="5"/>
      <c r="D63" s="5"/>
      <c r="E63" s="5"/>
      <c r="F63" s="5"/>
      <c r="G63" s="5"/>
      <c r="H63" s="5"/>
    </row>
    <row r="64" spans="2:8" ht="14.25">
      <c r="B64" s="5"/>
      <c r="C64" s="5"/>
      <c r="D64" s="5"/>
      <c r="E64" s="5"/>
      <c r="F64" s="5"/>
      <c r="G64" s="5"/>
      <c r="H64" s="5"/>
    </row>
    <row r="65" spans="2:8" ht="14.25">
      <c r="B65" s="5"/>
      <c r="C65" s="5"/>
      <c r="D65" s="5"/>
      <c r="E65" s="5"/>
      <c r="F65" s="5"/>
      <c r="G65" s="5"/>
      <c r="H65" s="5"/>
    </row>
    <row r="66" spans="2:8" ht="14.25">
      <c r="B66" s="5"/>
      <c r="C66" s="5"/>
      <c r="D66" s="5"/>
      <c r="E66" s="5"/>
      <c r="F66" s="5"/>
      <c r="G66" s="5"/>
      <c r="H66" s="5"/>
    </row>
    <row r="67" spans="2:8" ht="14.25">
      <c r="B67" s="5"/>
      <c r="C67" s="5"/>
      <c r="D67" s="5"/>
      <c r="E67" s="5"/>
      <c r="F67" s="5"/>
      <c r="G67" s="5"/>
      <c r="H67" s="5"/>
    </row>
    <row r="68" spans="2:8" ht="14.25">
      <c r="B68" s="5"/>
      <c r="C68" s="5"/>
      <c r="D68" s="5"/>
      <c r="E68" s="5"/>
      <c r="F68" s="5"/>
      <c r="G68" s="5"/>
      <c r="H68" s="5"/>
    </row>
    <row r="69" spans="2:8" ht="14.25">
      <c r="B69" s="5"/>
      <c r="C69" s="5"/>
      <c r="D69" s="5"/>
      <c r="E69" s="5"/>
      <c r="F69" s="5"/>
      <c r="G69" s="5"/>
      <c r="H69" s="5"/>
    </row>
    <row r="70" spans="2:8" ht="14.25">
      <c r="B70" s="5"/>
      <c r="C70" s="5"/>
      <c r="D70" s="5"/>
      <c r="E70" s="5"/>
      <c r="F70" s="5"/>
      <c r="G70" s="5"/>
      <c r="H70" s="5"/>
    </row>
    <row r="71" spans="2:8" ht="14.25">
      <c r="B71" s="5"/>
      <c r="C71" s="5"/>
      <c r="D71" s="5"/>
      <c r="E71" s="5"/>
      <c r="F71" s="5"/>
      <c r="G71" s="5"/>
      <c r="H71" s="5"/>
    </row>
    <row r="72" spans="2:8" ht="14.25">
      <c r="B72" s="5"/>
      <c r="C72" s="5"/>
      <c r="D72" s="5"/>
      <c r="E72" s="5"/>
      <c r="F72" s="5"/>
      <c r="G72" s="5"/>
      <c r="H72" s="5"/>
    </row>
    <row r="73" spans="2:8" ht="14.25">
      <c r="B73" s="5"/>
      <c r="C73" s="5"/>
      <c r="D73" s="5"/>
      <c r="E73" s="5"/>
      <c r="F73" s="5"/>
      <c r="G73" s="5"/>
      <c r="H73" s="5"/>
    </row>
    <row r="74" spans="2:8" ht="14.25">
      <c r="B74" s="5"/>
      <c r="C74" s="5"/>
      <c r="D74" s="5"/>
      <c r="E74" s="5"/>
      <c r="F74" s="5"/>
      <c r="G74" s="5"/>
      <c r="H74" s="5"/>
    </row>
    <row r="75" spans="2:8" ht="14.25">
      <c r="B75" s="5"/>
      <c r="C75" s="5"/>
      <c r="D75" s="5"/>
      <c r="E75" s="5"/>
      <c r="F75" s="5"/>
      <c r="G75" s="5"/>
      <c r="H75" s="5"/>
    </row>
    <row r="76" spans="2:8" ht="14.25">
      <c r="B76" s="5"/>
      <c r="C76" s="5"/>
      <c r="D76" s="5"/>
      <c r="E76" s="5"/>
      <c r="F76" s="5"/>
      <c r="G76" s="5"/>
      <c r="H76" s="5"/>
    </row>
    <row r="77" spans="2:8" ht="14.25">
      <c r="B77" s="5"/>
      <c r="C77" s="5"/>
      <c r="D77" s="5"/>
      <c r="E77" s="5"/>
      <c r="F77" s="5"/>
      <c r="G77" s="5"/>
      <c r="H77" s="5"/>
    </row>
    <row r="78" spans="2:8" ht="14.25">
      <c r="B78" s="5"/>
      <c r="C78" s="5"/>
      <c r="D78" s="5"/>
      <c r="E78" s="5"/>
      <c r="F78" s="5"/>
      <c r="G78" s="5"/>
      <c r="H78" s="5"/>
    </row>
    <row r="79" spans="2:8" ht="14.25">
      <c r="B79" s="5"/>
      <c r="C79" s="5"/>
      <c r="D79" s="5"/>
      <c r="E79" s="5"/>
      <c r="F79" s="5"/>
      <c r="G79" s="5"/>
      <c r="H79" s="5"/>
    </row>
    <row r="80" spans="2:8" ht="14.25">
      <c r="B80" s="5"/>
      <c r="C80" s="5"/>
      <c r="D80" s="5"/>
      <c r="E80" s="5"/>
      <c r="F80" s="5"/>
      <c r="G80" s="5"/>
      <c r="H80" s="5"/>
    </row>
    <row r="81" spans="2:8" ht="14.25">
      <c r="B81" s="5"/>
      <c r="C81" s="5"/>
      <c r="D81" s="5"/>
      <c r="E81" s="5"/>
      <c r="F81" s="5"/>
      <c r="G81" s="5"/>
      <c r="H81" s="5"/>
    </row>
    <row r="82" spans="2:8" ht="14.25">
      <c r="B82" s="5"/>
      <c r="C82" s="5"/>
      <c r="D82" s="5"/>
      <c r="E82" s="5"/>
      <c r="F82" s="5"/>
      <c r="G82" s="5"/>
      <c r="H82" s="5"/>
    </row>
    <row r="83" spans="2:8" ht="14.25">
      <c r="B83" s="5"/>
      <c r="C83" s="5"/>
      <c r="D83" s="5"/>
      <c r="E83" s="5"/>
      <c r="F83" s="5"/>
      <c r="G83" s="5"/>
      <c r="H83" s="5"/>
    </row>
    <row r="84" spans="2:8" ht="14.25">
      <c r="B84" s="5"/>
      <c r="C84" s="5"/>
      <c r="D84" s="5"/>
      <c r="E84" s="5"/>
      <c r="F84" s="5"/>
      <c r="G84" s="5"/>
      <c r="H84" s="5"/>
    </row>
    <row r="85" spans="2:8" ht="14.25">
      <c r="B85" s="5"/>
      <c r="C85" s="5"/>
      <c r="D85" s="5"/>
      <c r="E85" s="5"/>
      <c r="F85" s="5"/>
      <c r="G85" s="5"/>
      <c r="H85" s="5"/>
    </row>
    <row r="86" spans="2:8" ht="14.25">
      <c r="B86" s="5"/>
      <c r="C86" s="5"/>
      <c r="D86" s="5"/>
      <c r="E86" s="5"/>
      <c r="F86" s="5"/>
      <c r="G86" s="5"/>
      <c r="H86" s="5"/>
    </row>
    <row r="87" spans="2:8" ht="14.25">
      <c r="B87" s="5"/>
      <c r="C87" s="5"/>
      <c r="D87" s="5"/>
      <c r="E87" s="5"/>
      <c r="F87" s="5"/>
      <c r="G87" s="5"/>
      <c r="H87" s="5"/>
    </row>
    <row r="88" spans="2:8" ht="14.25">
      <c r="B88" s="5"/>
      <c r="C88" s="5"/>
      <c r="D88" s="5"/>
      <c r="E88" s="5"/>
      <c r="F88" s="5"/>
      <c r="G88" s="5"/>
      <c r="H88" s="5"/>
    </row>
    <row r="89" spans="2:8" ht="14.25">
      <c r="B89" s="5"/>
      <c r="C89" s="5"/>
      <c r="D89" s="5"/>
      <c r="E89" s="5"/>
      <c r="F89" s="5"/>
      <c r="G89" s="5"/>
      <c r="H89" s="5"/>
    </row>
    <row r="90" spans="2:8" ht="14.25">
      <c r="B90" s="5"/>
      <c r="C90" s="5"/>
      <c r="D90" s="5"/>
      <c r="E90" s="5"/>
      <c r="F90" s="5"/>
      <c r="G90" s="5"/>
      <c r="H90" s="5"/>
    </row>
    <row r="91" spans="2:8" ht="14.25">
      <c r="B91" s="5"/>
      <c r="C91" s="5"/>
      <c r="D91" s="5"/>
      <c r="E91" s="5"/>
      <c r="F91" s="5"/>
      <c r="G91" s="5"/>
      <c r="H91" s="5"/>
    </row>
    <row r="92" spans="2:8" ht="14.25">
      <c r="B92" s="5"/>
      <c r="C92" s="5"/>
      <c r="D92" s="5"/>
      <c r="E92" s="5"/>
      <c r="F92" s="5"/>
      <c r="G92" s="5"/>
      <c r="H92" s="5"/>
    </row>
  </sheetData>
  <sheetProtection selectLockedCells="1"/>
  <mergeCells count="32">
    <mergeCell ref="B2:H2"/>
    <mergeCell ref="H6:I6"/>
    <mergeCell ref="C13:D13"/>
    <mergeCell ref="B1:H1"/>
    <mergeCell ref="F6:G6"/>
    <mergeCell ref="F7:G7"/>
    <mergeCell ref="F10:G10"/>
    <mergeCell ref="F8:G8"/>
    <mergeCell ref="F9:G9"/>
    <mergeCell ref="C8:D8"/>
    <mergeCell ref="C3:E3"/>
    <mergeCell ref="F3:H3"/>
    <mergeCell ref="B5:H5"/>
    <mergeCell ref="B6:D6"/>
    <mergeCell ref="J24:M24"/>
    <mergeCell ref="B19:H19"/>
    <mergeCell ref="F13:G13"/>
    <mergeCell ref="F11:G11"/>
    <mergeCell ref="L23:N23"/>
    <mergeCell ref="J23:K23"/>
    <mergeCell ref="J21:Q21"/>
    <mergeCell ref="C11:D11"/>
    <mergeCell ref="J19:K19"/>
    <mergeCell ref="J22:Q22"/>
    <mergeCell ref="B17:H17"/>
    <mergeCell ref="C12:D12"/>
    <mergeCell ref="F12:G12"/>
    <mergeCell ref="C7:D7"/>
    <mergeCell ref="C9:D9"/>
    <mergeCell ref="C10:D10"/>
    <mergeCell ref="J15:L15"/>
    <mergeCell ref="C16:H16"/>
  </mergeCells>
  <dataValidations count="6">
    <dataValidation allowBlank="1" showInputMessage="1" showErrorMessage="1" imeMode="on" sqref="B17 F14:G14 D21 K7:N9 H7:H13 E14 E7:E13 F3:H3 E21:F40 H21:H40"/>
    <dataValidation allowBlank="1" showInputMessage="1" showErrorMessage="1" imeMode="off" sqref="F7:G13 D22:D40 H14"/>
    <dataValidation type="whole" allowBlank="1" showInputMessage="1" showErrorMessage="1" imeMode="off" sqref="K5">
      <formula1>5</formula1>
      <formula2>100</formula2>
    </dataValidation>
    <dataValidation type="whole" allowBlank="1" showInputMessage="1" showErrorMessage="1" promptTitle="ポジション" prompt="ピッチャーは１&#10;キャッチャーは２&#10;ファーストは３" errorTitle="数字入力" error="数字を入力下さい" imeMode="off" sqref="C21:C40">
      <formula1>1</formula1>
      <formula2>100</formula2>
    </dataValidation>
    <dataValidation type="whole" allowBlank="1" showInputMessage="1" showErrorMessage="1" promptTitle="学年" prompt="１から６の数字を入力下さい" errorTitle="数字入力" error="数字での入力をお願いします" imeMode="off" sqref="G21:G40">
      <formula1>1</formula1>
      <formula2>6</formula2>
    </dataValidation>
    <dataValidation type="whole" allowBlank="1" showInputMessage="1" showErrorMessage="1" errorTitle="学年" error="数字を入力下さい" imeMode="on" sqref="G21:G40">
      <formula1>1</formula1>
      <formula2>100</formula2>
    </dataValidation>
  </dataValidations>
  <printOptions horizontalCentered="1"/>
  <pageMargins left="0.5905511811023623" right="0.5905511811023623" top="0.3937007874015748" bottom="0.3937007874015748" header="0" footer="0"/>
  <pageSetup fitToHeight="1" fitToWidth="1" horizontalDpi="300" verticalDpi="3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18"/>
  <sheetViews>
    <sheetView zoomScalePageLayoutView="0" workbookViewId="0" topLeftCell="A1">
      <selection activeCell="B3" sqref="B3:I3"/>
    </sheetView>
  </sheetViews>
  <sheetFormatPr defaultColWidth="9.00390625" defaultRowHeight="13.5"/>
  <cols>
    <col min="1" max="1" width="5.25390625" style="0" customWidth="1"/>
    <col min="2" max="2" width="3.625" style="0" customWidth="1"/>
    <col min="3" max="3" width="5.625" style="0" customWidth="1"/>
    <col min="4" max="4" width="11.125" style="0" customWidth="1"/>
    <col min="5" max="6" width="3.625" style="0" customWidth="1"/>
    <col min="7" max="7" width="5.625" style="0" customWidth="1"/>
    <col min="8" max="8" width="10.375" style="0" customWidth="1"/>
    <col min="9" max="9" width="3.625" style="0" customWidth="1"/>
  </cols>
  <sheetData>
    <row r="1" ht="14.25" thickBot="1"/>
    <row r="2" spans="2:9" ht="17.25">
      <c r="B2" s="8"/>
      <c r="C2" s="132">
        <f>'参加申込書'!F3</f>
        <v>0</v>
      </c>
      <c r="D2" s="133"/>
      <c r="E2" s="133"/>
      <c r="F2" s="133"/>
      <c r="G2" s="133"/>
      <c r="H2" s="133"/>
      <c r="I2" s="134"/>
    </row>
    <row r="3" spans="2:9" ht="34.5" customHeight="1">
      <c r="B3" s="135">
        <f>'参加申込書'!B17</f>
        <v>0</v>
      </c>
      <c r="C3" s="136"/>
      <c r="D3" s="136"/>
      <c r="E3" s="136"/>
      <c r="F3" s="136"/>
      <c r="G3" s="136"/>
      <c r="H3" s="136"/>
      <c r="I3" s="137"/>
    </row>
    <row r="4" spans="2:9" ht="13.5">
      <c r="B4" s="9" t="s">
        <v>14</v>
      </c>
      <c r="C4" s="10"/>
      <c r="D4" s="121">
        <f>'参加申込書'!E7</f>
        <v>0</v>
      </c>
      <c r="E4" s="122"/>
      <c r="F4" s="11" t="s">
        <v>15</v>
      </c>
      <c r="G4" s="10"/>
      <c r="H4" s="121">
        <f>'参加申込書'!E8</f>
        <v>0</v>
      </c>
      <c r="I4" s="123"/>
    </row>
    <row r="5" spans="2:9" ht="13.5">
      <c r="B5" s="12" t="s">
        <v>16</v>
      </c>
      <c r="C5" s="13"/>
      <c r="D5" s="124">
        <f>'参加申込書'!E9</f>
        <v>0</v>
      </c>
      <c r="E5" s="125"/>
      <c r="F5" s="14" t="s">
        <v>16</v>
      </c>
      <c r="G5" s="13"/>
      <c r="H5" s="124">
        <f>'参加申込書'!E10</f>
        <v>0</v>
      </c>
      <c r="I5" s="112"/>
    </row>
    <row r="6" spans="2:9" ht="13.5">
      <c r="B6" s="117" t="s">
        <v>28</v>
      </c>
      <c r="C6" s="118"/>
      <c r="D6" s="113">
        <f>'参加申込書'!E11</f>
        <v>0</v>
      </c>
      <c r="E6" s="114"/>
      <c r="F6" s="109" t="s">
        <v>29</v>
      </c>
      <c r="G6" s="110"/>
      <c r="H6" s="111">
        <f>'参加申込書'!E12</f>
        <v>0</v>
      </c>
      <c r="I6" s="112"/>
    </row>
    <row r="7" spans="2:9" ht="13.5">
      <c r="B7" s="119"/>
      <c r="C7" s="120"/>
      <c r="D7" s="115"/>
      <c r="E7" s="116"/>
      <c r="F7" s="126" t="s">
        <v>33</v>
      </c>
      <c r="G7" s="127"/>
      <c r="H7" s="128">
        <f>'参加申込書'!E13</f>
        <v>0</v>
      </c>
      <c r="I7" s="129"/>
    </row>
    <row r="8" spans="2:9" ht="14.25">
      <c r="B8" s="15" t="s">
        <v>17</v>
      </c>
      <c r="C8" s="21" t="s">
        <v>18</v>
      </c>
      <c r="D8" s="22"/>
      <c r="E8" s="16" t="s">
        <v>19</v>
      </c>
      <c r="F8" s="17" t="s">
        <v>17</v>
      </c>
      <c r="G8" s="21" t="s">
        <v>18</v>
      </c>
      <c r="H8" s="22"/>
      <c r="I8" s="18" t="s">
        <v>19</v>
      </c>
    </row>
    <row r="9" spans="2:9" ht="13.5">
      <c r="B9" s="20">
        <f>'参加申込書'!D21</f>
        <v>10</v>
      </c>
      <c r="C9" s="111">
        <f>'参加申込書'!E21</f>
        <v>0</v>
      </c>
      <c r="D9" s="110"/>
      <c r="E9" s="23">
        <f>'参加申込書'!G21</f>
        <v>0</v>
      </c>
      <c r="F9" s="24">
        <f>'参加申込書'!D31</f>
        <v>0</v>
      </c>
      <c r="G9" s="111">
        <f>'参加申込書'!E31</f>
        <v>0</v>
      </c>
      <c r="H9" s="110"/>
      <c r="I9" s="25">
        <f>'参加申込書'!G31</f>
        <v>0</v>
      </c>
    </row>
    <row r="10" spans="2:9" ht="13.5">
      <c r="B10" s="20">
        <f>'参加申込書'!D22</f>
        <v>0</v>
      </c>
      <c r="C10" s="111">
        <f>'参加申込書'!E22</f>
        <v>0</v>
      </c>
      <c r="D10" s="110"/>
      <c r="E10" s="23">
        <f>'参加申込書'!G22</f>
        <v>0</v>
      </c>
      <c r="F10" s="24">
        <f>'参加申込書'!D32</f>
        <v>0</v>
      </c>
      <c r="G10" s="111">
        <f>'参加申込書'!E32</f>
        <v>0</v>
      </c>
      <c r="H10" s="110"/>
      <c r="I10" s="25">
        <f>'参加申込書'!G32</f>
        <v>0</v>
      </c>
    </row>
    <row r="11" spans="2:9" ht="13.5">
      <c r="B11" s="20">
        <f>'参加申込書'!D23</f>
        <v>0</v>
      </c>
      <c r="C11" s="111">
        <f>'参加申込書'!E23</f>
        <v>0</v>
      </c>
      <c r="D11" s="110"/>
      <c r="E11" s="23">
        <f>'参加申込書'!G23</f>
        <v>0</v>
      </c>
      <c r="F11" s="24">
        <f>'参加申込書'!D33</f>
        <v>0</v>
      </c>
      <c r="G11" s="111">
        <f>'参加申込書'!E33</f>
        <v>0</v>
      </c>
      <c r="H11" s="110"/>
      <c r="I11" s="25">
        <f>'参加申込書'!G33</f>
        <v>0</v>
      </c>
    </row>
    <row r="12" spans="2:9" ht="13.5">
      <c r="B12" s="20">
        <f>'参加申込書'!D24</f>
        <v>0</v>
      </c>
      <c r="C12" s="111">
        <f>'参加申込書'!E24</f>
        <v>0</v>
      </c>
      <c r="D12" s="110"/>
      <c r="E12" s="23">
        <f>'参加申込書'!G24</f>
        <v>0</v>
      </c>
      <c r="F12" s="24">
        <f>'参加申込書'!D34</f>
        <v>0</v>
      </c>
      <c r="G12" s="111">
        <f>'参加申込書'!E34</f>
        <v>0</v>
      </c>
      <c r="H12" s="110"/>
      <c r="I12" s="25">
        <f>'参加申込書'!G34</f>
        <v>0</v>
      </c>
    </row>
    <row r="13" spans="2:9" ht="13.5">
      <c r="B13" s="20">
        <f>'参加申込書'!D25</f>
        <v>0</v>
      </c>
      <c r="C13" s="111">
        <f>'参加申込書'!E25</f>
        <v>0</v>
      </c>
      <c r="D13" s="110"/>
      <c r="E13" s="23">
        <f>'参加申込書'!G25</f>
        <v>0</v>
      </c>
      <c r="F13" s="24">
        <f>'参加申込書'!D35</f>
        <v>0</v>
      </c>
      <c r="G13" s="111">
        <f>'参加申込書'!E35</f>
        <v>0</v>
      </c>
      <c r="H13" s="110"/>
      <c r="I13" s="25">
        <f>'参加申込書'!G35</f>
        <v>0</v>
      </c>
    </row>
    <row r="14" spans="2:9" ht="13.5">
      <c r="B14" s="20">
        <f>'参加申込書'!D26</f>
        <v>0</v>
      </c>
      <c r="C14" s="111">
        <f>'参加申込書'!E26</f>
        <v>0</v>
      </c>
      <c r="D14" s="110"/>
      <c r="E14" s="23">
        <f>'参加申込書'!G26</f>
        <v>0</v>
      </c>
      <c r="F14" s="24">
        <f>'参加申込書'!D36</f>
        <v>0</v>
      </c>
      <c r="G14" s="111">
        <f>'参加申込書'!E36</f>
        <v>0</v>
      </c>
      <c r="H14" s="110"/>
      <c r="I14" s="25">
        <f>'参加申込書'!G36</f>
        <v>0</v>
      </c>
    </row>
    <row r="15" spans="2:9" ht="13.5">
      <c r="B15" s="20">
        <f>'参加申込書'!D27</f>
        <v>0</v>
      </c>
      <c r="C15" s="111">
        <f>'参加申込書'!E27</f>
        <v>0</v>
      </c>
      <c r="D15" s="110"/>
      <c r="E15" s="23">
        <f>'参加申込書'!G27</f>
        <v>0</v>
      </c>
      <c r="F15" s="24">
        <f>'参加申込書'!D37</f>
        <v>0</v>
      </c>
      <c r="G15" s="111">
        <f>'参加申込書'!E37</f>
        <v>0</v>
      </c>
      <c r="H15" s="110"/>
      <c r="I15" s="25">
        <f>'参加申込書'!G37</f>
        <v>0</v>
      </c>
    </row>
    <row r="16" spans="2:9" ht="13.5">
      <c r="B16" s="20">
        <f>'参加申込書'!D28</f>
        <v>0</v>
      </c>
      <c r="C16" s="111">
        <f>'参加申込書'!E28</f>
        <v>0</v>
      </c>
      <c r="D16" s="110"/>
      <c r="E16" s="23">
        <f>'参加申込書'!G28</f>
        <v>0</v>
      </c>
      <c r="F16" s="24">
        <f>'参加申込書'!D38</f>
        <v>0</v>
      </c>
      <c r="G16" s="111">
        <f>'参加申込書'!E38</f>
        <v>0</v>
      </c>
      <c r="H16" s="110"/>
      <c r="I16" s="25">
        <f>'参加申込書'!G38</f>
        <v>0</v>
      </c>
    </row>
    <row r="17" spans="2:9" ht="13.5">
      <c r="B17" s="20">
        <f>'参加申込書'!D29</f>
        <v>0</v>
      </c>
      <c r="C17" s="111">
        <f>'参加申込書'!E29</f>
        <v>0</v>
      </c>
      <c r="D17" s="110"/>
      <c r="E17" s="23">
        <f>'参加申込書'!G29</f>
        <v>0</v>
      </c>
      <c r="F17" s="24">
        <f>'参加申込書'!D39</f>
        <v>0</v>
      </c>
      <c r="G17" s="111">
        <f>'参加申込書'!E39</f>
        <v>0</v>
      </c>
      <c r="H17" s="110"/>
      <c r="I17" s="25">
        <f>'参加申込書'!G39</f>
        <v>0</v>
      </c>
    </row>
    <row r="18" spans="2:9" ht="14.25" thickBot="1">
      <c r="B18" s="26">
        <f>'参加申込書'!D30</f>
        <v>0</v>
      </c>
      <c r="C18" s="130">
        <f>'参加申込書'!E30</f>
        <v>0</v>
      </c>
      <c r="D18" s="131"/>
      <c r="E18" s="27">
        <f>'参加申込書'!G30</f>
        <v>0</v>
      </c>
      <c r="F18" s="28">
        <f>'参加申込書'!D40</f>
        <v>0</v>
      </c>
      <c r="G18" s="130">
        <f>'参加申込書'!E40</f>
        <v>0</v>
      </c>
      <c r="H18" s="131"/>
      <c r="I18" s="29">
        <f>'参加申込書'!G40</f>
        <v>0</v>
      </c>
    </row>
  </sheetData>
  <sheetProtection selectLockedCells="1"/>
  <mergeCells count="32">
    <mergeCell ref="C10:D10"/>
    <mergeCell ref="C9:D9"/>
    <mergeCell ref="G12:H12"/>
    <mergeCell ref="G11:H11"/>
    <mergeCell ref="G14:H14"/>
    <mergeCell ref="G13:H13"/>
    <mergeCell ref="C18:D18"/>
    <mergeCell ref="C17:D17"/>
    <mergeCell ref="C2:I2"/>
    <mergeCell ref="B3:I3"/>
    <mergeCell ref="C14:D14"/>
    <mergeCell ref="C13:D13"/>
    <mergeCell ref="C12:D12"/>
    <mergeCell ref="C11:D11"/>
    <mergeCell ref="C16:D16"/>
    <mergeCell ref="C15:D15"/>
    <mergeCell ref="G18:H18"/>
    <mergeCell ref="G17:H17"/>
    <mergeCell ref="G16:H16"/>
    <mergeCell ref="G15:H15"/>
    <mergeCell ref="G10:H10"/>
    <mergeCell ref="G9:H9"/>
    <mergeCell ref="F6:G6"/>
    <mergeCell ref="H6:I6"/>
    <mergeCell ref="D6:E7"/>
    <mergeCell ref="B6:C7"/>
    <mergeCell ref="D4:E4"/>
    <mergeCell ref="H4:I4"/>
    <mergeCell ref="D5:E5"/>
    <mergeCell ref="H5:I5"/>
    <mergeCell ref="F7:G7"/>
    <mergeCell ref="H7:I7"/>
  </mergeCells>
  <printOptions/>
  <pageMargins left="0.47" right="0.32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qvqme</cp:lastModifiedBy>
  <cp:lastPrinted>2012-09-16T08:39:53Z</cp:lastPrinted>
  <dcterms:created xsi:type="dcterms:W3CDTF">2002-06-17T23:09:08Z</dcterms:created>
  <dcterms:modified xsi:type="dcterms:W3CDTF">2020-01-24T05:29:15Z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1628983692</vt:i4>
  </property>
  <property fmtid="{D5CDD505-2E9C-101B-9397-08002B2CF9AE}" pid="3" name="_EmailSubject">
    <vt:lpwstr>RE:nosubject</vt:lpwstr>
  </property>
  <property fmtid="{D5CDD505-2E9C-101B-9397-08002B2CF9AE}" pid="4" name="_AuthorEmail">
    <vt:lpwstr>tadachan964rs@ybb.ne.jp</vt:lpwstr>
  </property>
  <property fmtid="{D5CDD505-2E9C-101B-9397-08002B2CF9AE}" pid="5" name="_AuthorEmailDisplayName">
    <vt:lpwstr>多田　仁</vt:lpwstr>
  </property>
  <property fmtid="{D5CDD505-2E9C-101B-9397-08002B2CF9AE}" pid="6" name="_PreviousAdHocReviewCycleID">
    <vt:i4>-1517857886</vt:i4>
  </property>
  <property fmtid="{D5CDD505-2E9C-101B-9397-08002B2CF9AE}" pid="7" name="_ReviewingToolsShownOnce">
    <vt:lpwstr/>
  </property>
</Properties>
</file>